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5.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6.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8.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drawings/drawing9.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10.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drawings/drawing11.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drawings/drawing1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13.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drawings/drawing14.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2"/>
  <workbookPr defaultThemeVersion="124226"/>
  <mc:AlternateContent xmlns:mc="http://schemas.openxmlformats.org/markup-compatibility/2006">
    <mc:Choice Requires="x15">
      <x15ac:absPath xmlns:x15ac="http://schemas.microsoft.com/office/spreadsheetml/2010/11/ac" url="/Users/federicopatrizio/Downloads/drive-download-20250116T204456Z-001/"/>
    </mc:Choice>
  </mc:AlternateContent>
  <xr:revisionPtr revIDLastSave="0" documentId="13_ncr:1_{4D355825-CAAE-0D48-81B1-EFE0BEF4760C}" xr6:coauthVersionLast="47" xr6:coauthVersionMax="47" xr10:uidLastSave="{00000000-0000-0000-0000-000000000000}"/>
  <bookViews>
    <workbookView xWindow="8280" yWindow="500" windowWidth="20520" windowHeight="15540" tabRatio="950" firstSheet="11" xr2:uid="{00000000-000D-0000-FFFF-FFFF00000000}"/>
  </bookViews>
  <sheets>
    <sheet name="Presentación" sheetId="15" r:id="rId1"/>
    <sheet name="Índice" sheetId="13" r:id="rId2"/>
    <sheet name="Descripción e Instrucciones" sheetId="14" r:id="rId3"/>
    <sheet name="1 Liderazgo y Estrategia" sheetId="1" r:id="rId4"/>
    <sheet name="2 Cultura orientada a la Innova" sheetId="12" r:id="rId5"/>
    <sheet name="3 Ámbitos de Aplicación" sheetId="10" r:id="rId6"/>
    <sheet name="4.1 Liderazgo y Estrategia" sheetId="11" r:id="rId7"/>
    <sheet name="4.2 Cultura orientada a la Inno" sheetId="16" r:id="rId8"/>
    <sheet name="4.3.1 Modelo rentabilidad" sheetId="17" r:id="rId9"/>
    <sheet name="4.3.2 Redes Innovación" sheetId="18" r:id="rId10"/>
    <sheet name="4.3.3 Diseño Organizacional" sheetId="19" r:id="rId11"/>
    <sheet name="4.3.4 Los Procesos" sheetId="20" r:id="rId12"/>
    <sheet name="4.3.5 Plataforma tecnológica" sheetId="21" r:id="rId13"/>
    <sheet name="4.3.6 El Portafolio de P y S" sheetId="22" r:id="rId14"/>
    <sheet name="4.3.7 El Sistema integrado de P" sheetId="23" r:id="rId15"/>
    <sheet name="4.3.8 Desarrollo cadena de valo" sheetId="24" r:id="rId16"/>
    <sheet name="4.3.9 Desarrollo de marca" sheetId="25" r:id="rId17"/>
    <sheet name="4.3.10 Compromiso experiencia c" sheetId="26" r:id="rId18"/>
    <sheet name="Gráficos e imágenes" sheetId="27" r:id="rId19"/>
    <sheet name="Prioridades estratégicas 10 Ámb" sheetId="28" r:id="rId20"/>
    <sheet name="Tabla puntajes" sheetId="4" r:id="rId21"/>
  </sheets>
  <definedNames>
    <definedName name="_xlnm.Print_Area" localSheetId="3">'1 Liderazgo y Estrategia'!$A$1:$F$64</definedName>
    <definedName name="_xlnm.Print_Area" localSheetId="4">'2 Cultura orientada a la Innova'!$A$1:$F$65</definedName>
    <definedName name="_xlnm.Print_Area" localSheetId="5">'3 Ámbitos de Aplicación'!$A$1:$F$252</definedName>
    <definedName name="_xlnm.Print_Area" localSheetId="6">'4.1 Liderazgo y Estrategia'!$A$1:$L$173</definedName>
    <definedName name="_xlnm.Print_Area" localSheetId="7">'4.2 Cultura orientada a la Inno'!$A$1:$L$171</definedName>
    <definedName name="_xlnm.Print_Area" localSheetId="8">'4.3.1 Modelo rentabilidad'!$A$1:$L$208</definedName>
    <definedName name="_xlnm.Print_Area" localSheetId="17">'4.3.10 Compromiso experiencia c'!$A$1:$L$210</definedName>
    <definedName name="_xlnm.Print_Area" localSheetId="9">'4.3.2 Redes Innovación'!$A$1:$L$208</definedName>
    <definedName name="_xlnm.Print_Area" localSheetId="10">'4.3.3 Diseño Organizacional'!$A$1:$L$114</definedName>
    <definedName name="_xlnm.Print_Area" localSheetId="11">'4.3.4 Los Procesos'!$A$1:$L$114</definedName>
    <definedName name="_xlnm.Print_Area" localSheetId="12">'4.3.5 Plataforma tecnológica'!$A$1:$L$114</definedName>
    <definedName name="_xlnm.Print_Area" localSheetId="13">'4.3.6 El Portafolio de P y S'!$A$1:$L$208</definedName>
    <definedName name="_xlnm.Print_Area" localSheetId="14">'4.3.7 El Sistema integrado de P'!$A$1:$L$208</definedName>
    <definedName name="_xlnm.Print_Area" localSheetId="15">'4.3.8 Desarrollo cadena de valo'!$A$1:$L$209</definedName>
    <definedName name="_xlnm.Print_Area" localSheetId="16">'4.3.9 Desarrollo de marca'!$A$1:$L$114</definedName>
    <definedName name="_xlnm.Print_Area" localSheetId="2">'Descripción e Instrucciones'!$A$1:$A$19</definedName>
    <definedName name="_xlnm.Print_Area" localSheetId="0">Presentación!$A$1:$M$25</definedName>
    <definedName name="_xlnm.Print_Area" localSheetId="19">'Prioridades estratégicas 10 Ámb'!$A$1:$H$90</definedName>
    <definedName name="_xlnm.Print_Area" localSheetId="20">'Tabla puntajes'!$A$1:$D$21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4" l="1"/>
  <c r="F204" i="26" l="1"/>
  <c r="F202" i="26"/>
  <c r="F206" i="26" l="1"/>
  <c r="F208" i="26" s="1"/>
  <c r="F108" i="25"/>
  <c r="F106" i="25"/>
  <c r="F110" i="25" l="1"/>
  <c r="F112" i="25" s="1"/>
  <c r="F203" i="24"/>
  <c r="F201" i="24"/>
  <c r="F202" i="23"/>
  <c r="F200" i="23"/>
  <c r="F202" i="22"/>
  <c r="F204" i="22" s="1"/>
  <c r="F206" i="22" s="1"/>
  <c r="F200" i="22"/>
  <c r="F108" i="21"/>
  <c r="F106" i="21"/>
  <c r="F108" i="20"/>
  <c r="F106" i="20"/>
  <c r="F108" i="19"/>
  <c r="F106" i="19"/>
  <c r="F202" i="18"/>
  <c r="F200" i="18"/>
  <c r="F202" i="17"/>
  <c r="F200" i="17"/>
  <c r="F165" i="16"/>
  <c r="F163" i="16"/>
  <c r="F204" i="23" l="1"/>
  <c r="F206" i="23" s="1"/>
  <c r="F205" i="24"/>
  <c r="F207" i="24" s="1"/>
  <c r="F110" i="21"/>
  <c r="F112" i="21" s="1"/>
  <c r="F110" i="19"/>
  <c r="F112" i="19" s="1"/>
  <c r="F167" i="16"/>
  <c r="F169" i="16" s="1"/>
  <c r="F204" i="17"/>
  <c r="F206" i="17" s="1"/>
  <c r="F204" i="18"/>
  <c r="F206" i="18" s="1"/>
  <c r="F110" i="20"/>
  <c r="F112" i="20" s="1"/>
  <c r="C252" i="10" l="1"/>
  <c r="D252" i="10"/>
  <c r="E252" i="10"/>
  <c r="F252" i="10"/>
  <c r="B252" i="10"/>
  <c r="C19" i="4" l="1"/>
  <c r="D19" i="4" s="1"/>
  <c r="F165" i="11"/>
  <c r="F61" i="12"/>
  <c r="F59" i="12"/>
  <c r="F58" i="1"/>
  <c r="F63" i="12" l="1"/>
  <c r="C5" i="4" s="1"/>
  <c r="D5" i="4" s="1"/>
  <c r="F65" i="12"/>
  <c r="F167" i="11"/>
  <c r="F169" i="11" s="1"/>
  <c r="C18" i="4" l="1"/>
  <c r="F171" i="11"/>
  <c r="F60" i="1"/>
  <c r="F62" i="1" s="1"/>
  <c r="C4" i="4" l="1"/>
  <c r="F64" i="1"/>
  <c r="D18" i="4"/>
  <c r="D4" i="4" l="1"/>
  <c r="D21" i="4" s="1"/>
  <c r="C21" i="4"/>
</calcChain>
</file>

<file path=xl/sharedStrings.xml><?xml version="1.0" encoding="utf-8"?>
<sst xmlns="http://schemas.openxmlformats.org/spreadsheetml/2006/main" count="1931" uniqueCount="276">
  <si>
    <t>1. Muestra comportamientos visibles de liderazgo orientados a la innovación, tanto interna como externamente.</t>
  </si>
  <si>
    <t>ASPIRACION / INICIO</t>
  </si>
  <si>
    <t>DESPLIEGUE</t>
  </si>
  <si>
    <t>CONSOLIDACIÓN</t>
  </si>
  <si>
    <t>ACELERACIÓN</t>
  </si>
  <si>
    <t>EXPANSIÓN</t>
  </si>
  <si>
    <t xml:space="preserve"> </t>
  </si>
  <si>
    <t>2. Formula, documenta y difunde las estrategias de innovación de corto, mediano y largo plazo.</t>
  </si>
  <si>
    <t>3. Establece la contribución esperada de la innovación a los resultados de negocio.</t>
  </si>
  <si>
    <t>4. Asigna y asegura los recursos económicos y financieros necesarios.</t>
  </si>
  <si>
    <t>5. Despliega los objetivos en los que se desagregan las estrategias.</t>
  </si>
  <si>
    <t>6. Impulsa la aplicación de las estrategias de innovación a los 10 ámbitos posibles descriptos en el Sistema de Gestión (la forma en que los prioriza y cómo se consideran luego los ámbitos no priorizados en una primera instancia).</t>
  </si>
  <si>
    <t>7. Integra la empresa a una red de actores- institucionales tales como universidades, proveedores, socios, clientes e instituciones oficiales entre otros posibles, que fortalecen las estrategias de innovación y aportan sustentabilidad.</t>
  </si>
  <si>
    <t>8. Considera y respeta los intereses y riesgos de los distintos grupos que puedan ser afectados por el desempeño de la empresa.</t>
  </si>
  <si>
    <t>9. Adopta indicadores cualitativos y cuantitativos y métodos para medir la percepción en el ambiente de los negocios sobre el carácter innovador de la empresa.</t>
  </si>
  <si>
    <t xml:space="preserve">10. Dispone métodos para generar fuentes internas de información y conocimientos, que faciliten el aprovechamiento de la experiencia de la propia organización sobre sus actividades y operaciones. </t>
  </si>
  <si>
    <t>11. Diseña la estructura organizacional de soporte, en línea con las estrategias de innovación.</t>
  </si>
  <si>
    <t>12. Define los métodos y oportunidades para revisar y mejorar su desempeño respecto a la innovación.</t>
  </si>
  <si>
    <t>Criterios</t>
  </si>
  <si>
    <t>Puntaje Máximo</t>
  </si>
  <si>
    <t>Resultados de la Evaluación</t>
  </si>
  <si>
    <t>Puntaje</t>
  </si>
  <si>
    <t>1 Liderazgo y Estrategia</t>
  </si>
  <si>
    <t>3 Ámbitos de aplicación</t>
  </si>
  <si>
    <t>3.1 Modelo de rentabilidad</t>
  </si>
  <si>
    <t>3.2 Redes de innovación</t>
  </si>
  <si>
    <t>3.3 Diseño organizacional</t>
  </si>
  <si>
    <t>3.4 Procesos</t>
  </si>
  <si>
    <t>3.5 Plataforma tecnológica</t>
  </si>
  <si>
    <t>3.6 Portafolio de productos y servicios</t>
  </si>
  <si>
    <t>3.7 Sistema complementario e integrado de productos y servicios</t>
  </si>
  <si>
    <t>3.8 Desarrollo de la cadena de valor</t>
  </si>
  <si>
    <t>3.9 Desarrollo de marca</t>
  </si>
  <si>
    <t>3.10 Compromiso con la experiencia del cliente</t>
  </si>
  <si>
    <t>4 Resultados</t>
  </si>
  <si>
    <t>4.1 Liderazgo y estrategia</t>
  </si>
  <si>
    <t>4.2 Cultura</t>
  </si>
  <si>
    <t>4.3 Ámbitos de aplicación</t>
  </si>
  <si>
    <t>Comportamiento de los líderes</t>
  </si>
  <si>
    <t>Formulación y despliegue de objetivos de innovación</t>
  </si>
  <si>
    <t>Recursos y estructura organizacional</t>
  </si>
  <si>
    <t>Construcción de la red</t>
  </si>
  <si>
    <t>Promedio</t>
  </si>
  <si>
    <t>Puntaje final</t>
  </si>
  <si>
    <t>Empresa innovadora</t>
  </si>
  <si>
    <t>Innovación en los resultados de negocio</t>
  </si>
  <si>
    <t>Presencia en el mercado basada en innovación</t>
  </si>
  <si>
    <t>4.1 Resultados de Liderazgo y Estrategia</t>
  </si>
  <si>
    <t>0 - 15</t>
  </si>
  <si>
    <t>20 - 35</t>
  </si>
  <si>
    <t>40 - 60</t>
  </si>
  <si>
    <t>65 - 80</t>
  </si>
  <si>
    <t>85 - 100</t>
  </si>
  <si>
    <t>Demostrar los resultados obtenidos respecto de:</t>
  </si>
  <si>
    <t>1. La formulación de la estrategia y la contribución de la innovación al negocio, la asignación de los recursos, el despliegue de objetivos, el impulso en la aplicación de la innovación, la integración de la empresa a una red de actores institucionales, las áreas del negocio alcanzadas, la información y los conocimientos generados por las interacciones tanto internas como externas</t>
  </si>
  <si>
    <t>Indicador 1</t>
  </si>
  <si>
    <t xml:space="preserve">Nombre del indicador </t>
  </si>
  <si>
    <t>Objetivo</t>
  </si>
  <si>
    <t>Referencia comparativa</t>
  </si>
  <si>
    <t>En caso de desvíos, explicar causa y acciones tomadas</t>
  </si>
  <si>
    <t>Si corresponde, indicar la fórmula del indicador</t>
  </si>
  <si>
    <t>Indicador 2</t>
  </si>
  <si>
    <t>Indicador 3</t>
  </si>
  <si>
    <t>Indicador 4</t>
  </si>
  <si>
    <t>Indicador 5</t>
  </si>
  <si>
    <t>Indicador 6</t>
  </si>
  <si>
    <t>Indicador 7</t>
  </si>
  <si>
    <t>Indicador 8</t>
  </si>
  <si>
    <t>Indicador 9</t>
  </si>
  <si>
    <t>Indicador 10</t>
  </si>
  <si>
    <t>Puntaje mínimo</t>
  </si>
  <si>
    <t>1. Estimula y compromete a las personas con las estrategias de innovación.</t>
  </si>
  <si>
    <t>2. Establece métodos participativos con actores internos y externos, provenientes de distintas disciplinas, para asegurar un tratamiento acorde a las demandas que plantea la innovación.</t>
  </si>
  <si>
    <t>3. Promueve la diversidad como uno de los factores clave para el desarrollo de la innovación.</t>
  </si>
  <si>
    <t>4. Estimula la creatividad y la generación de ideas en todos los colaboradores, en donde los errores, dificultades y fracasos forman parte del proceso de aprendizaje y no tienen consecuencias negativas para las personas.</t>
  </si>
  <si>
    <t>5. Dispone de objetivos claros alineados con la gestión de la innovación en las evaluaciones de desempeño de los colaboradores.</t>
  </si>
  <si>
    <t>6. Asegura que los reconocimientos e incentivos, tanto económicos como simbólicos, que adopta para su personal son consistentes y promueven las conductas deseadas en relación con las estrategias de innovación.</t>
  </si>
  <si>
    <t>7. Adopta indicadores cualitativos y cuantitativos para medir la calidad del vínculo con las personas y la inserción de la innovación en la cultura de la organización.</t>
  </si>
  <si>
    <t>8. Incorpora a sus programas de capacitación y desarrollo contenidos relacionados con la innovación, incluyendo aportes de sus propios integrantes y/o de agentes externos.</t>
  </si>
  <si>
    <t>9. Dispone de procesos de transmisión de conocimiento, por ejemplo, las experiencias propias o externas recuperadas con métodos de registro, actualización y accesibilidad de lecciones aprendidas.</t>
  </si>
  <si>
    <t>11. Incorpora a la innovación en los documentos de gobierno como forma de asegurar su comunicación y promoción internas (por ejemplo, misión, visión, valores, código de conducta, impulsos estratégicos, memorias, entre otros posibles).</t>
  </si>
  <si>
    <t>12. Define los métodos y oportunidades para revisar y mejorar los aspectos que hacen a la cultura.</t>
  </si>
  <si>
    <t>Descripción e Instrucciones</t>
  </si>
  <si>
    <t>4.2 Resultados de Cultura orientada a la innovación</t>
  </si>
  <si>
    <t>4.3 Resultados del Sistema de Gestión</t>
  </si>
  <si>
    <t>4.3.1 Resultados del Modelo de rentabilidad</t>
  </si>
  <si>
    <t>4.3.2 Resultados de las Redes de Innovación</t>
  </si>
  <si>
    <t>4.3.3 Resultados de Diseño organizacional</t>
  </si>
  <si>
    <t>4.3.4 Resultados de los Procesos</t>
  </si>
  <si>
    <t>4.3.5 Resultados de la Plataforma Tecnológica</t>
  </si>
  <si>
    <t>4.3.6 Resultados del Portafolios de Productos y Servicios</t>
  </si>
  <si>
    <t>4.3.7 Resultados del Sistema Complementario e Integrado de Productos y Servicios</t>
  </si>
  <si>
    <t>4.3.8 Resultados del Desarrollo de la Cadena de Valor</t>
  </si>
  <si>
    <t>4.3.9 Resultados del Desarrollo de marca.</t>
  </si>
  <si>
    <t>4.3.10 Resultados del Compromiso con la experiencia del cliente.</t>
  </si>
  <si>
    <t>Sus respectivos contenidos debidamente cumplimentados constituyen el registro veraz y responsable de las metodologías, prácticas y resultados sobre la gestión de la innovación, de acuerdo con los requisitos del Modelo de Excelencia para la Gestión de la Innovación. Esta información es susceptible de ser verificada por los Examinadores de la FPNC en el caso de que la organización sea visitada en el proceso de postulación.</t>
  </si>
  <si>
    <t>Para el registro de los resultados correspondientes al Sub-criterio 3 Sistema de Gestión se previeron 10 hojas, una por cada Ámbito (4.3.1 a 4.3.10)</t>
  </si>
  <si>
    <t>Cada una de las hojas dedicadas al registro de resultados contiene los correspondientes requisitos del Modelo seguidos por un conjunto de gráficos pre-diseñados (Indicador 1, Indicador 2, Indicador 3, etc.).</t>
  </si>
  <si>
    <t>Para facilitar su entendimiento cada gráfico puede ser complementado con breves explicaciones. Por ejemplo:</t>
  </si>
  <si>
    <t>En caso de necesitar más gráficos, agréguelos. Para ello puede reproducir los existentes.</t>
  </si>
  <si>
    <t>Requisitos del Criterio 1 Liderazgo y Estrategia (150 puntos)
Los aspectos a considerar deberán describir las metodologías utilizadas, así como sus respectivos grados de despliegue y alineamiento con otros requerimientos del Modelo mediante las cuales la conducción de la empresa:</t>
  </si>
  <si>
    <t>Requisitos del Criterio 2 Cultura Orientada a la Innovación (150 puntos)
Los aspectos a considerar deberán describir las metodologías utilizadas, así como sus respectivos grados de despliegue y alineamiento con la estrategia o con otros requerimientos del Modelo mediante las cuales la empresa:</t>
  </si>
  <si>
    <t>10. Cuenta con una estrategia formal de comunicación que contempla contenidos, canales y públicos internos y externos y alienta la libertad para asumir riesgos y la aceptación de los errores como requerimiento necesario para el crecimiento profesional.</t>
  </si>
  <si>
    <t>Conciencia y compromiso del personal</t>
  </si>
  <si>
    <t>Despliegue de los métodos participativos</t>
  </si>
  <si>
    <t>Ambiente de experimentación</t>
  </si>
  <si>
    <t>Incorporación, retención y desarrollo de talentos</t>
  </si>
  <si>
    <t>Comunicación interna e incentivos</t>
  </si>
  <si>
    <r>
      <t xml:space="preserve">* </t>
    </r>
    <r>
      <rPr>
        <sz val="11"/>
        <color theme="1"/>
        <rFont val="Calibri"/>
        <family val="2"/>
      </rPr>
      <t xml:space="preserve">Cuando corresponda, indicar la fórmula del indicador. </t>
    </r>
    <r>
      <rPr>
        <sz val="11"/>
        <color theme="1"/>
        <rFont val="Calibri"/>
        <family val="2"/>
        <scheme val="minor"/>
      </rPr>
      <t xml:space="preserve"> </t>
    </r>
  </si>
  <si>
    <t>* En caso de desvíos con relación a los objetivos, explicar la causa y mencionar las acciones tomadas para revertirla.</t>
  </si>
  <si>
    <t>* Mencionar las causas que determinaron una tendencia favorable,vinculándolas con las prácticas y métodos desarrollados en el Anexo 1.</t>
  </si>
  <si>
    <t>* Mencionar los fundamentos de los objetivos y de las referencias comparativas.</t>
  </si>
  <si>
    <t>Índice</t>
  </si>
  <si>
    <t>Requisitos del Criterio 3 Sistemas de Gestión (400 puntos)
Este Criterio permite entender y evaluar las prácticas y/o metodologías mediante las cuales la empresa gestiona su Sistema de Gestión en los 10 ámbitos reconocidos como posibles por el presente Modelo</t>
  </si>
  <si>
    <t>Sub-Criterio 3.1 Modelo de rentabilidad 
Este Sub-Criterio permite entender y evaluar las prácticas y/o metodologías mediante las cuales la empresa gestiona su rentabilidad y obtiene fondos de manera sustentable. Frecuentemente, en los casos de innovación los resultados económico - financieros no pueden ser explicados con enfoques de rentabilidad clásicos, pues las variables consideradas son distintas o pueden ser consideradas en forma diferentes en un contexto de la innovación</t>
  </si>
  <si>
    <t>Sub-Criterio 3.2 Redes de innovación
Este Sub-Criterio permite entender y evaluar las prácticas y/o metodologías mediante las cuales la empresa diseña e implementa su integración a una red de colaboración con otras instituciones para generar valor y desarrolla relaciones productivas. La información y los conocimientos obtenidos (procesos, tecnologías, productos, ofertas, canales, entre otros posibles), permiten fortalecer las estrategias propias generando sinergias y compartiendo proyectos y/o riesgos con otros actores de la red.</t>
  </si>
  <si>
    <t>Sub-Criterio 3.3 Diseño organizacional 
Este Sub-Criterio permite entender y evaluar las prácticas y/o metodologías mediante los que se organizan los recursos tangibles e intangibles orientados a su estrategia de innovación, tales como el talento de las personas, el equipamiento, la estructura organizacional y el liderazgo. Entendida de esta forma, la organización es un recurso central para operar las estrategias de innovación y es susceptible de ser pensada y diseñada.
Nota: El requisito 11 de Liderazgo y Estrategia “Diseña la estructura organizacional de soporte, en línea con las estrategias de innovación” se refiere a los recursos de estructura que se contemplan como soporte para canalizar las estrategias.
El presente Sub-criterio apunta, en cambio, al Diseño organizacional con un enfoque integral, la forma en que la organización en su conjunto es diseñada en forma innovadora.</t>
  </si>
  <si>
    <t>Sub-Criterio 3.4 Procesos
Este Sub-Criterio permite entender y evaluar las prácticas y/o metodologías mediante las cuales la empresa organiza las actividades y operaciones destinadas a los procesos que constituyen su oferta central. La innovación en este ámbito puede representar la competencia de la empresa más difícil de emular, su ventaja diferencial, superior a los estándares de la industria.</t>
  </si>
  <si>
    <t>3.1.1. Define su modelo de rentabilidad en línea con su estrategia de innovación</t>
  </si>
  <si>
    <t>3.1.2. Obtiene fondos en forma diferencial con relación a sus competidores y/o a otros demandantes de financiamiento</t>
  </si>
  <si>
    <t>3.1.3. Define los indicadores de resultados sobre rentabilidad</t>
  </si>
  <si>
    <t>3.1.4. Gestiona los márgenes procurando la sustentabilidad</t>
  </si>
  <si>
    <t>3.1.5. Gestiona los costos (fijos y variables)</t>
  </si>
  <si>
    <t>3.1.6. Genera caja</t>
  </si>
  <si>
    <t>3.1.7. Revisa, evalúa y actualiza el modelo de rentabilidad</t>
  </si>
  <si>
    <t>3.2.1. Diseña e implementa su integración a una red de colaboración con otras organizaciones procurando obtener ventajas diferenciales (por ejemplo, con clientes, proveedores, instituciones de ciencia, tecnología e innovación, universidades, foros empresariales y sectoriales, organismos públicos, instituciones locales e internacionales, entre otros posibles).</t>
  </si>
  <si>
    <t>3.3.1. Diseña y gestiona su estructura organizacional en forma disruptiva, procurando ventajas competitivas difíciles de imitar.</t>
  </si>
  <si>
    <t>3.3.2. Define indicadores de desempeño, de efectividad y eficiencia, que permitan verificar las ventajas competitivas y su comparación con empresas de la competencia y/u otros modelos de referencia.</t>
  </si>
  <si>
    <t>3.3.3. Dispone de los recursos materiales y del talento de las personas para asegurar la solvencia de la estructura organizacional diseñada.</t>
  </si>
  <si>
    <t>3.3.4. Revisa, evalúa y actualiza su diseño organizacional.</t>
  </si>
  <si>
    <t>3.4.1. Diseña e implementa innovaciones disruptivas en los procesos que hacen a su oferta central.</t>
  </si>
  <si>
    <t>3.4.2. Define y gestiona la ventaja diferencial que espera obtener por la innovación de sus procesos.</t>
  </si>
  <si>
    <t>3.4.3. Dispone de indicadores sobre la evolución comparativa de su ventaja diferencial respecto a su competencia y/o a otros modelos de referencia.</t>
  </si>
  <si>
    <t>3.4.4. Define mecanismos para capitalizar tanto los éxitos como los fracasos, en forma tal que mejore la calidad de sus decisiones en plazos cortos.</t>
  </si>
  <si>
    <t>3.4.5. Revisa, evalúa y actualiza su enfoque de innovación de sus procesos centrales.</t>
  </si>
  <si>
    <t>3.5.1. Selecciona, incorpora y/o desarrolla plataformas tecnológicas acorde a su estrategia de innovación.</t>
  </si>
  <si>
    <t>3.5.2. Integra la tecnología a sus procesos y operaciones.</t>
  </si>
  <si>
    <t>3.5.3. Transforma la tecnología en desarrollo de productos, servicios y/o prácticas innovadores.</t>
  </si>
  <si>
    <t>3.5.4. Asegura la introducción en el mercado de productos, servicios y/o prácticas innovadoras mediante el uso de sus plataformas tecnológicas.</t>
  </si>
  <si>
    <t>3.5.5. Revisa, evalúa y actualiza su enfoque de innovación tecnológica.</t>
  </si>
  <si>
    <t>3.6.1. Diseña y gestiona un portafolio innovador de productos, servicios y/o marcas.</t>
  </si>
  <si>
    <t>3.6.2. Incorpora la diversidad del portafolio como valor relevante de la estrategia de sustentabilidad.</t>
  </si>
  <si>
    <t>3.6.3. Define indicadores de los resultados esperados del portafolio, en comparación con:
     a. el desempeño estimado de productos, servicios y/o marcas gestionados en forma individual.
     b. portafolios equivalentes presentes en el mercado.</t>
  </si>
  <si>
    <t>3.6.4. Revisa, evalúa y actualiza su portafolio de productos, servicios y/o marcas.</t>
  </si>
  <si>
    <t>3.7.1. Diseña, gestiona y ofrece un conjunto o sistema de productos y servicios (propios y/o propios y de terceros) conectables o interrelacionados unos con otros en forma única.</t>
  </si>
  <si>
    <t>3.7.2. Incorpora la sinergia del sistema como valor relevante para el cliente.</t>
  </si>
  <si>
    <t>3.7.3. Define indicadores de resultados esperados del conjunto o sistema en comparación con:
     a. los resultados estimados del desempeño de sus componentes gestionados individualmente.
     b. con otros conjuntos o sistemas equivalentes presentes en el mercado.</t>
  </si>
  <si>
    <t>3.7.4. Revisa, evalúa y actualiza su sistema integrado de productos y servicios.</t>
  </si>
  <si>
    <t>3.8.1. Integra los componentes de su cadena de valor en forma única y diferenciada.</t>
  </si>
  <si>
    <t>3.8.2. Diseña y gestiona su política de alianzas con proveedores y asociados que aseguren el abastecimiento de materiales, productos, servicios, según corresponda a su estrategia de valor.</t>
  </si>
  <si>
    <t>3.8.3. Diseña y gestiona su política de alianzas con canales que aseguren el servicio de llegada al mercado.</t>
  </si>
  <si>
    <t>3.8.4. Compromete a los componentes de la cadena de valor en el cumplimiento de estándares (velocidad, adaptabilidad, economía, entre otros posibles) para asegurar una respuesta única y diferenciada.</t>
  </si>
  <si>
    <t>3.8.5. Define indicadores de los resultados esperados de la innovación en la cadena de valor, en comparación con competencia y/u otros referentes relevantes.</t>
  </si>
  <si>
    <t>3.8.6. Revisa, evalúa y actualiza su enfoque innovador de la cadena de valor.</t>
  </si>
  <si>
    <t>3.9.1. Crea, desarrolla y difunde su marca en forma única y diferenciada para generar adhesión y reconocimiento.</t>
  </si>
  <si>
    <t>3.9.2. Define indicadores de resultados esperados de la innovación aplicada a la marca, en comparación con competencia y/u otros modelos de referencia.</t>
  </si>
  <si>
    <t>3.9.3. Revisa, evalúa y actualiza su enfoque innovador de desarrollo de marca.</t>
  </si>
  <si>
    <t>3.10.1. Define una estrategia para generar experiencias memorables en los clientes:
    a. Identificando las oportunidades de contacto.
    b. Estableciendo tecnologías, métodos y sistemas que se ajusten a la estrategia.
    c. Preparando a las personas que proveen servicios para la mejor prestación, de acuerdo a la expectativa buscada.</t>
  </si>
  <si>
    <t>3.10.2. Define indicadores de los resultados esperados en la aplicación de la estrategia y su comparación con competencia y/o con modelos de referencia.</t>
  </si>
  <si>
    <t>3.10.3. Revisa, evalúa y actualiza su estrategia de compromiso con la experiencia del cliente.</t>
  </si>
  <si>
    <t xml:space="preserve"> 4.2 Resultados de Cultura Orientada a la Innovación</t>
  </si>
  <si>
    <t>Estimular y comprometer a las personas con las estrategias de innovación, establecer métodos participativos, generar un ambiente estimulante, asegurar reconocimientos e incentivos congruentes con la innovación y adoptar indicadores para medir la calidad del vínculo de las personas con la organización.</t>
  </si>
  <si>
    <t xml:space="preserve">4.3 Resultados del Sistema de Gestión </t>
  </si>
  <si>
    <t>1 Modelo de rentabilidad</t>
  </si>
  <si>
    <t>Demuestre los resultados obtenidos sobre la gestión del Modelo de Rentabilidad:</t>
  </si>
  <si>
    <t>a. Fuente y origen de los fondos.</t>
  </si>
  <si>
    <t>b. Recuperación de la inversión.</t>
  </si>
  <si>
    <t>2. Redes de la Innovación</t>
  </si>
  <si>
    <t>Demuestre los resultados obtenidos sobre la gestión de las Redes de Innovación:</t>
  </si>
  <si>
    <t>a. Ventajas diferenciales obtenidas como resultado de su integración en red</t>
  </si>
  <si>
    <t>b. Cumplimiento de estándares de gestión de la red.</t>
  </si>
  <si>
    <t>3 Diseño Organizacional</t>
  </si>
  <si>
    <t>a. Indicadores de desempeño, de efectividad y eficiencia producto de los cambios organizacionales.</t>
  </si>
  <si>
    <t>4. Los Procesos</t>
  </si>
  <si>
    <t>a. Indicadores de productividad/ eficiencia de sus procesos centrales.</t>
  </si>
  <si>
    <t>5. La Plataforma Tecnológica</t>
  </si>
  <si>
    <t>a. Indicadores de resultados inherentes a la aplicación de la plataforma tecnológica.</t>
  </si>
  <si>
    <t>6. El Portafolio de Productos y Servicios</t>
  </si>
  <si>
    <t>a. Indicadores de mercado del portafolio de productos y servicios.</t>
  </si>
  <si>
    <t>b. Satisfacción, fidelidad y / o recomendación de los clientes respecto al Portafolio.</t>
  </si>
  <si>
    <t>7. El sistema integrado de productos y servicios</t>
  </si>
  <si>
    <t>a. Indicadores de mercado del sistema propio de productos y servicios.</t>
  </si>
  <si>
    <t>b. Satisfacción, fidelidad y / o recomendación de los clientes respecto al Sistema.</t>
  </si>
  <si>
    <t>8. El desarrollo de la cadena de valor</t>
  </si>
  <si>
    <t>a. Evolución de los resultados de innovación de la cadena de valor.</t>
  </si>
  <si>
    <t>b. Evolución de los estándares de gestión y resultados acordados con asociados (proveedores estratégicos, integrantes de la red comercial, clientes especiales, entre otros posibles).</t>
  </si>
  <si>
    <t>9. Desarrollo de marca</t>
  </si>
  <si>
    <t>a. Valor de marca</t>
  </si>
  <si>
    <t>10. El compromiso con la experiencia del cliente</t>
  </si>
  <si>
    <t xml:space="preserve">a. Resultados de la empresa, producto del compromiso con la experiencia del cliente. </t>
  </si>
  <si>
    <t>b. Satisfacción, fidelidad y / o recomendación de los clientes respecto a las experiencias de contacto, en comparación con competencia y/u otras referencias.</t>
  </si>
  <si>
    <t>% Asignado</t>
  </si>
  <si>
    <t>Experiencia y resultados incipientes.</t>
  </si>
  <si>
    <t>La innovación se instala.</t>
  </si>
  <si>
    <t>La innovación se consolida.</t>
  </si>
  <si>
    <t>La innovación acelera el logro de resultados.</t>
  </si>
  <si>
    <t>La empresa es modelo de innovación.</t>
  </si>
  <si>
    <t>Se logran los primeros resultados.</t>
  </si>
  <si>
    <t>Se logran resultados relevantes.</t>
  </si>
  <si>
    <t>Se establece una dinámica de rápido crecimiento.</t>
  </si>
  <si>
    <t>Se alcanzan todos los resultados y mercados propuestos como objetivo.</t>
  </si>
  <si>
    <t>Cantidad de Ámbitos</t>
  </si>
  <si>
    <t>La empresa como lugar atractivo para trabajar</t>
  </si>
  <si>
    <t>La empresa como generadora de conocimientos</t>
  </si>
  <si>
    <t>Alcance</t>
  </si>
  <si>
    <t>Profundidad</t>
  </si>
  <si>
    <t>Redondeo</t>
  </si>
  <si>
    <t>3.2.2. Define indicadores de los resultados esperados sobre su integración en red.</t>
  </si>
  <si>
    <t>3.2.3. Establece estándares y procesos que aseguren la permanencia de su estrategia de integración en red.</t>
  </si>
  <si>
    <t>3.2.4. Define su rol como parte de la red de la que forma parte, en términos de lo que ofrece y lo que espera obtener.</t>
  </si>
  <si>
    <t>3.2.5. Realiza operaciones inusuales con otras organizaciones alejadas del propio negocio.</t>
  </si>
  <si>
    <t>3.2.6. Colabora con clientes y/o proveedores para desarrollar, testear y comercializar nuevos productos.</t>
  </si>
  <si>
    <t>3.2.7. Revisa, evalúa y actualiza su integración en red.</t>
  </si>
  <si>
    <t>Demuestre los resultados obtenidos sobre la gestión del Diseño Organizacional:</t>
  </si>
  <si>
    <t>Demuestre los resultados obtenidos sobre la gestión de los Procesos:</t>
  </si>
  <si>
    <t>Demuestre los resultados obtenidos sobre la gestión de la Plataforma Tecnológica:</t>
  </si>
  <si>
    <t>Demuestre los resultados obtenidos sobre la gestión del Portafolio de Productos y Servicios:</t>
  </si>
  <si>
    <t>Demuestre los resultados obtenidos sobre la gestión del sistema integrado de productos y servicios:</t>
  </si>
  <si>
    <t>Demuestre los resultados obtenidos sobre la gestión del desarrollo de la cadena de valor:</t>
  </si>
  <si>
    <t>Demuestre los resultados obtenidos sobre la gestión del desarrollo de marca:</t>
  </si>
  <si>
    <t>Demuestre los resultados obtenidos sobre la gestión del compromiso con la experiencia del cliente:</t>
  </si>
  <si>
    <t>En la medida en que la AUTO- EVALUACIÓN es condición para concursar en el Premio Nacional a la Calidad en la Gestión de la Innovación, la presente Planilla Excel es requisito indispensable para postularse.</t>
  </si>
  <si>
    <t>Cada uno de estos gráficos puede llenarse sobre-escribiendo los resultados en la tabla correspondiente y automáticamente los nuevos números se reflejarán en el gráfico. El formato del gráfico es sugerido. Puede variarse de acuerdo con las necesidades y preferencias de cada usuario.</t>
  </si>
  <si>
    <t>Otra utilidad posible de esta Planilla Excel es que sirva de registro de un proceso de autoevaluación interna por parte de la organización, en cuanto a métodos, prácticas y resultados.</t>
  </si>
  <si>
    <t>Gráficos e Imágenes</t>
  </si>
  <si>
    <t>Puede pegar aquí el material adicional</t>
  </si>
  <si>
    <t>2 Cultura orientada a la innovación</t>
  </si>
  <si>
    <t>Tabla de Puntajes</t>
  </si>
  <si>
    <t>Indicar (X)</t>
  </si>
  <si>
    <t>(ingresar manualmente)</t>
  </si>
  <si>
    <t>Prioridades estratégicas 10 Ámbitos de Aplicación</t>
  </si>
  <si>
    <t>Instrucciones</t>
  </si>
  <si>
    <t>Paso 1</t>
  </si>
  <si>
    <r>
      <rPr>
        <sz val="11"/>
        <color theme="1"/>
        <rFont val="Calibri"/>
        <family val="2"/>
      </rPr>
      <t xml:space="preserve">● </t>
    </r>
    <r>
      <rPr>
        <sz val="11"/>
        <color theme="1"/>
        <rFont val="Calibri"/>
        <family val="2"/>
        <scheme val="minor"/>
      </rPr>
      <t>Determinar la importancia relativa adoptada de acuerdo con la estrategia de la empresa para cada ámbito de aplicación en relación con los demás.</t>
    </r>
  </si>
  <si>
    <r>
      <rPr>
        <sz val="11"/>
        <color theme="1"/>
        <rFont val="Calibri"/>
        <family val="2"/>
      </rPr>
      <t xml:space="preserve">● </t>
    </r>
    <r>
      <rPr>
        <sz val="11"/>
        <color theme="1"/>
        <rFont val="Calibri"/>
        <family val="2"/>
        <scheme val="minor"/>
      </rPr>
      <t>Para este paso es necesario seleccionar una de las 5 etapas de evolución de la innovación en la cual se quiere posicionar la empresa en un ámbito determinado</t>
    </r>
    <r>
      <rPr>
        <sz val="11"/>
        <color rgb="FF0000FF"/>
        <rFont val="Calibri"/>
        <family val="2"/>
        <scheme val="minor"/>
      </rPr>
      <t>.</t>
    </r>
    <r>
      <rPr>
        <sz val="11"/>
        <color theme="1"/>
        <rFont val="Calibri"/>
        <family val="2"/>
        <scheme val="minor"/>
      </rPr>
      <t xml:space="preserve"> La siguiente tabla muestra las etapas, el porcentaje de cumplimiento correspondiente a cada etapa y la relación con el puntaje asignado a cada ámbito (máximo 40 puntos correspondiente a la etapa de Expansión).</t>
    </r>
  </si>
  <si>
    <t>Etapas</t>
  </si>
  <si>
    <t>Porcentaje Asignado (Tablas de asignación de %)</t>
  </si>
  <si>
    <t>Puntaje máximo asignado a los ámbitos de aplicación (Modelo)</t>
  </si>
  <si>
    <t>Puntaje medio de cada etapa</t>
  </si>
  <si>
    <t>Expansión</t>
  </si>
  <si>
    <t>Aceleración</t>
  </si>
  <si>
    <t>Consolidación</t>
  </si>
  <si>
    <t>Despliegue</t>
  </si>
  <si>
    <t>Inicio</t>
  </si>
  <si>
    <r>
      <rPr>
        <sz val="12"/>
        <color theme="1"/>
        <rFont val="Symbol"/>
        <family val="1"/>
        <charset val="2"/>
      </rPr>
      <t xml:space="preserve">· </t>
    </r>
    <r>
      <rPr>
        <sz val="12"/>
        <color theme="1"/>
        <rFont val="Calibri"/>
        <family val="2"/>
        <scheme val="minor"/>
      </rPr>
      <t>Para representar cada etapa sugerimos utilizar el puntaje medio  correspondiente (ver tabla superior).</t>
    </r>
  </si>
  <si>
    <r>
      <rPr>
        <sz val="11"/>
        <color theme="1"/>
        <rFont val="Calibri"/>
        <family val="2"/>
      </rPr>
      <t xml:space="preserve">● </t>
    </r>
    <r>
      <rPr>
        <sz val="11"/>
        <color theme="1"/>
        <rFont val="Calibri"/>
        <family val="2"/>
        <scheme val="minor"/>
      </rPr>
      <t>Por ejemplo: si la empresa elige que, en el ámbito de aplicación 3.1 Modelo de rentabilidad, quiere posicionarse en la etapa “Consolidación” estará en la banda entre el 40% y el 60% y su puntaje  representativo será de 20 puntos (punto medio de la banda).</t>
    </r>
  </si>
  <si>
    <r>
      <rPr>
        <sz val="12"/>
        <color theme="1"/>
        <rFont val="Calibri"/>
        <family val="2"/>
      </rPr>
      <t xml:space="preserve">● </t>
    </r>
    <r>
      <rPr>
        <sz val="12"/>
        <color theme="1"/>
        <rFont val="Calibri"/>
        <family val="2"/>
        <scheme val="minor"/>
      </rPr>
      <t>Este ejercicio debe ser realizado para los 10 ámbitos.</t>
    </r>
  </si>
  <si>
    <t>Paso 2</t>
  </si>
  <si>
    <t>● Trasladar al gráfico de las filas 50-60 el puntaje medio correspondiente a la etapa definida para cada ámbito de aplicación. Se obtendrá el gráfico radial de la estrategia.</t>
  </si>
  <si>
    <t>Paso 3</t>
  </si>
  <si>
    <r>
      <rPr>
        <sz val="12"/>
        <color theme="1"/>
        <rFont val="Calibri"/>
        <family val="2"/>
      </rPr>
      <t xml:space="preserve">● </t>
    </r>
    <r>
      <rPr>
        <sz val="12"/>
        <color theme="1"/>
        <rFont val="Calibri"/>
        <family val="2"/>
        <scheme val="minor"/>
      </rPr>
      <t>Luego de la auto-evaluación o de la evaluación externa se confrontará con el gráfico radial correspondiente a la estrategia con el del desempeño real. Utilizar la misma escala para representar el desempeño real.</t>
    </r>
  </si>
  <si>
    <r>
      <rPr>
        <sz val="12"/>
        <color theme="1"/>
        <rFont val="Calibri"/>
        <family val="2"/>
      </rPr>
      <t xml:space="preserve">● </t>
    </r>
    <r>
      <rPr>
        <sz val="12"/>
        <color theme="1"/>
        <rFont val="Calibri"/>
        <family val="2"/>
        <scheme val="minor"/>
      </rPr>
      <t>Trasladar al Gráfico Radial el desempeño real verificado en la evaluación externa o en la autoevaluación.</t>
    </r>
  </si>
  <si>
    <t>En el gráfico siguiente se muestra un ejemplo posible.</t>
  </si>
  <si>
    <t>Estrategia</t>
  </si>
  <si>
    <t>Desempeño</t>
  </si>
  <si>
    <t>2 Redes de innovación</t>
  </si>
  <si>
    <t>3 Diseño organizacional</t>
  </si>
  <si>
    <t>4 Procesos</t>
  </si>
  <si>
    <t>5 Plataforma tecnológica</t>
  </si>
  <si>
    <t>6 Portafolio de productos y servicios</t>
  </si>
  <si>
    <t>7 Sistema complementario e integrado de productos y servicios</t>
  </si>
  <si>
    <t>8 Desarrollo de la cadena de valor</t>
  </si>
  <si>
    <t>9 Desarrollo de marca</t>
  </si>
  <si>
    <t>10 Compromiso con la experiencia del cliente</t>
  </si>
  <si>
    <t>Gráfico Radial de la Estrategia</t>
  </si>
  <si>
    <t>Prioridades Estratégicas de los 10 Ámbitos</t>
  </si>
  <si>
    <t>Ciclo 1</t>
  </si>
  <si>
    <t>Ciclo 2</t>
  </si>
  <si>
    <t>Ciclo 3</t>
  </si>
  <si>
    <t>Ciclo 4</t>
  </si>
  <si>
    <t>Ciclo 5</t>
  </si>
  <si>
    <t>Se sugiere completar hoja por hoja en el orden sugerido a los fines de mantener una coherencia e ilación en los datos, hasta que todas las hojas de este libro hayan sido trabajadas.</t>
  </si>
  <si>
    <t xml:space="preserve">Ciclo: es el período de tiempo necesario para lograr un resultado. La duración del ciclo (por ejemplo, bienal, anual, semestral, trimestral, mensual, etc.) puede estar alineada con el tiempo de vida promedio del portafolios de productos en el mercado correspondiente, por el tiempo que surge del modelo de rentabilidad adoptado y giro del negocio, por la velocidad de los cambios tecnológicos, entre otras variables posibles. Por esa razón, la duración del ciclo puede variar según el indicador.
Se deberá definir y fundamentar el ciclo de cada indicador. Las referencias comparativas sirven para ilustrar el valor de la innovación respecto al estado anterior a su implementación (internas, en las que la organización compara su propio desempeño y externas, con su competencia y/o con estándares de la industria locales, regionales y/o internacionales). En consecuencia, no todos los indicadores a presentar requerirán de referencias comparativas.
Ciclo: es el período de tiempo necesario para lograr un resultado. La duración del ciclo (por ejemplo, bienal, anual, semestral, trimestral, mensual, etc.) puede estar alineada con el tiempo de vida promedio del portafolios de productos en el mercado correspondiente, por el tiempo que surge del modelo de rentabilidad adoptado y giro del negocio, por la velocidad de los cambios tecnológicos, entre otras variables posibles. Por esa razón, la duración del ciclo puede variar según el indicador.
Las referencias comparativas sirven para ilustrar el valor de la innovación respecto al estado anterior a su implementación (internas, en las que la organización compara su propio desempeño y externas, con su competencia y/o con estándares de la industria locales, regionales y/o internacionales). En consecuencia, no todos los indicadores a presentar requerirán de referencias comparativas.
</t>
  </si>
  <si>
    <t>Definir y fundamentar cada ciclo</t>
  </si>
  <si>
    <r>
      <t xml:space="preserve">Formulario de Autoevaluación
</t>
    </r>
    <r>
      <rPr>
        <b/>
        <sz val="16"/>
        <color theme="1"/>
        <rFont val="Calibri (Cuerpo)"/>
      </rPr>
      <t>SOLO PARA USO INTERNO DE LAS COMPAÑIAS</t>
    </r>
    <r>
      <rPr>
        <b/>
        <sz val="20"/>
        <color theme="1"/>
        <rFont val="Calibri"/>
        <family val="2"/>
        <scheme val="minor"/>
      </rPr>
      <t xml:space="preserve">
NO VÁLIDO PARA INSCRIBIRSE AL PNC</t>
    </r>
  </si>
  <si>
    <t>Premio Nacional a la Calidad en la Gestión de la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</si>
</sst>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0"/>
      <color theme="1"/>
      <name val="Arial"/>
      <family val="2"/>
    </font>
    <font>
      <sz val="10"/>
      <color theme="1"/>
      <name val="Arial"/>
      <family val="2"/>
    </font>
    <font>
      <b/>
      <sz val="8"/>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b/>
      <sz val="15"/>
      <color theme="3"/>
      <name val="Calibri"/>
      <family val="2"/>
      <scheme val="minor"/>
    </font>
    <font>
      <b/>
      <sz val="13"/>
      <color theme="3"/>
      <name val="Calibri"/>
      <family val="2"/>
      <scheme val="minor"/>
    </font>
    <font>
      <b/>
      <sz val="11"/>
      <color rgb="FF003399"/>
      <name val="Calibri"/>
      <family val="2"/>
      <scheme val="minor"/>
    </font>
    <font>
      <sz val="11"/>
      <color theme="1"/>
      <name val="Calibri"/>
      <family val="2"/>
      <scheme val="minor"/>
    </font>
    <font>
      <b/>
      <sz val="11"/>
      <color theme="3"/>
      <name val="Calibri"/>
      <family val="2"/>
      <scheme val="minor"/>
    </font>
    <font>
      <sz val="11"/>
      <color theme="1"/>
      <name val="Calibri"/>
      <family val="2"/>
    </font>
    <font>
      <sz val="12"/>
      <color theme="1"/>
      <name val="Calibri"/>
      <family val="2"/>
      <scheme val="minor"/>
    </font>
    <font>
      <b/>
      <sz val="18"/>
      <color theme="3"/>
      <name val="Cambria"/>
      <family val="2"/>
      <scheme val="major"/>
    </font>
    <font>
      <b/>
      <sz val="14"/>
      <color theme="3"/>
      <name val="Calibri"/>
      <family val="2"/>
      <scheme val="minor"/>
    </font>
    <font>
      <sz val="14"/>
      <color theme="1"/>
      <name val="Calibri"/>
      <family val="2"/>
      <scheme val="minor"/>
    </font>
    <font>
      <b/>
      <sz val="12"/>
      <color theme="3"/>
      <name val="Calibri"/>
      <family val="2"/>
      <scheme val="minor"/>
    </font>
    <font>
      <u/>
      <sz val="11"/>
      <color theme="10"/>
      <name val="Calibri"/>
      <family val="2"/>
    </font>
    <font>
      <i/>
      <sz val="11"/>
      <color theme="1"/>
      <name val="Calibri"/>
      <family val="2"/>
      <scheme val="minor"/>
    </font>
    <font>
      <i/>
      <sz val="14"/>
      <color theme="1"/>
      <name val="Calibri"/>
      <family val="2"/>
      <scheme val="minor"/>
    </font>
    <font>
      <b/>
      <sz val="10"/>
      <color theme="4" tint="-0.249977111117893"/>
      <name val="Calibri"/>
      <family val="2"/>
      <scheme val="minor"/>
    </font>
    <font>
      <b/>
      <sz val="11"/>
      <color theme="4" tint="-0.249977111117893"/>
      <name val="Calibri"/>
      <family val="2"/>
      <scheme val="minor"/>
    </font>
    <font>
      <b/>
      <sz val="14"/>
      <color theme="1"/>
      <name val="Calibri"/>
      <family val="2"/>
      <scheme val="minor"/>
    </font>
    <font>
      <sz val="12"/>
      <color theme="1"/>
      <name val="Symbol"/>
      <family val="1"/>
      <charset val="2"/>
    </font>
    <font>
      <sz val="14"/>
      <color theme="1"/>
      <name val="Symbol"/>
      <family val="1"/>
      <charset val="2"/>
    </font>
    <font>
      <b/>
      <i/>
      <sz val="10"/>
      <color theme="1"/>
      <name val="Arial"/>
      <family val="2"/>
    </font>
    <font>
      <u/>
      <sz val="11"/>
      <color theme="10"/>
      <name val="Calibri"/>
      <family val="2"/>
      <scheme val="minor"/>
    </font>
    <font>
      <b/>
      <sz val="24"/>
      <color theme="1"/>
      <name val="Calibri"/>
      <family val="2"/>
      <scheme val="minor"/>
    </font>
    <font>
      <b/>
      <sz val="20"/>
      <color theme="1"/>
      <name val="Calibri"/>
      <family val="2"/>
      <scheme val="minor"/>
    </font>
    <font>
      <sz val="11"/>
      <color rgb="FF0000FF"/>
      <name val="Calibri"/>
      <family val="2"/>
      <scheme val="minor"/>
    </font>
    <font>
      <sz val="12"/>
      <color theme="1"/>
      <name val="Calibri"/>
      <family val="2"/>
    </font>
    <font>
      <b/>
      <sz val="11"/>
      <color rgb="FFFF0000"/>
      <name val="Calibri"/>
      <family val="2"/>
      <scheme val="minor"/>
    </font>
    <font>
      <b/>
      <sz val="16"/>
      <color theme="1"/>
      <name val="Calibri (Cuerpo)"/>
    </font>
  </fonts>
  <fills count="9">
    <fill>
      <patternFill patternType="none"/>
    </fill>
    <fill>
      <patternFill patternType="gray125"/>
    </fill>
    <fill>
      <patternFill patternType="solid">
        <fgColor rgb="FFFF0000"/>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10" fillId="0" borderId="12" applyNumberFormat="0" applyFill="0" applyAlignment="0" applyProtection="0"/>
    <xf numFmtId="0" fontId="11" fillId="0" borderId="13" applyNumberFormat="0" applyFill="0" applyAlignment="0" applyProtection="0"/>
    <xf numFmtId="0" fontId="14" fillId="0" borderId="14" applyNumberFormat="0" applyFill="0" applyAlignment="0" applyProtection="0"/>
    <xf numFmtId="0" fontId="17" fillId="0" borderId="0" applyNumberFormat="0" applyFill="0" applyBorder="0" applyAlignment="0" applyProtection="0"/>
    <xf numFmtId="0" fontId="21" fillId="0" borderId="0" applyNumberFormat="0" applyFill="0" applyBorder="0" applyAlignment="0" applyProtection="0">
      <alignment vertical="top"/>
      <protection locked="0"/>
    </xf>
    <xf numFmtId="0" fontId="30" fillId="0" borderId="0" applyNumberFormat="0" applyFill="0" applyBorder="0" applyAlignment="0" applyProtection="0"/>
  </cellStyleXfs>
  <cellXfs count="164">
    <xf numFmtId="0" fontId="0" fillId="0" borderId="0" xfId="0"/>
    <xf numFmtId="0" fontId="0" fillId="0" borderId="0" xfId="0" applyAlignment="1">
      <alignment vertical="center" wrapText="1"/>
    </xf>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0" xfId="0" applyAlignment="1">
      <alignment vertical="center"/>
    </xf>
    <xf numFmtId="0" fontId="3" fillId="0" borderId="0" xfId="0" applyFont="1" applyAlignment="1">
      <alignment vertical="center" wrapText="1"/>
    </xf>
    <xf numFmtId="0" fontId="3" fillId="0" borderId="0" xfId="0" applyFont="1"/>
    <xf numFmtId="0" fontId="0" fillId="0" borderId="1" xfId="0" applyBorder="1" applyAlignment="1">
      <alignment vertical="center"/>
    </xf>
    <xf numFmtId="0" fontId="6" fillId="0" borderId="1" xfId="0" applyFont="1" applyBorder="1" applyAlignment="1">
      <alignment vertical="center" wrapText="1"/>
    </xf>
    <xf numFmtId="0" fontId="7" fillId="0" borderId="0" xfId="0" applyFont="1" applyAlignment="1">
      <alignment vertical="center"/>
    </xf>
    <xf numFmtId="0" fontId="7" fillId="2"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0" borderId="0" xfId="0" applyFont="1"/>
    <xf numFmtId="0" fontId="9" fillId="0" borderId="1" xfId="0" applyFont="1" applyBorder="1" applyAlignment="1">
      <alignment horizontal="center" vertical="center"/>
    </xf>
    <xf numFmtId="0" fontId="0" fillId="0" borderId="1" xfId="0" applyBorder="1" applyAlignment="1">
      <alignment horizontal="center"/>
    </xf>
    <xf numFmtId="0" fontId="3" fillId="0" borderId="0" xfId="0" applyFont="1" applyAlignment="1">
      <alignment horizontal="left" vertical="center" wrapText="1"/>
    </xf>
    <xf numFmtId="0" fontId="12" fillId="0" borderId="0" xfId="0" applyFont="1" applyAlignment="1">
      <alignment horizontal="center"/>
    </xf>
    <xf numFmtId="0" fontId="2" fillId="0" borderId="0" xfId="0" applyFont="1" applyAlignment="1">
      <alignment horizontal="left" vertical="center"/>
    </xf>
    <xf numFmtId="0" fontId="15" fillId="0" borderId="0" xfId="0" applyFont="1"/>
    <xf numFmtId="0" fontId="0" fillId="0" borderId="1" xfId="0" applyBorder="1" applyAlignment="1">
      <alignment horizontal="center" vertical="center"/>
    </xf>
    <xf numFmtId="0" fontId="0" fillId="0" borderId="0" xfId="0" applyAlignment="1">
      <alignment horizontal="left" vertical="center" wrapText="1"/>
    </xf>
    <xf numFmtId="0" fontId="21" fillId="0" borderId="0" xfId="5" applyAlignment="1" applyProtection="1">
      <alignment vertical="center"/>
    </xf>
    <xf numFmtId="0" fontId="19" fillId="0" borderId="0" xfId="0" applyFont="1" applyAlignment="1">
      <alignment wrapText="1"/>
    </xf>
    <xf numFmtId="0" fontId="0" fillId="0" borderId="0" xfId="0" applyAlignment="1">
      <alignment wrapText="1"/>
    </xf>
    <xf numFmtId="3" fontId="0" fillId="0" borderId="1" xfId="0" applyNumberFormat="1" applyBorder="1" applyAlignment="1">
      <alignment vertical="center"/>
    </xf>
    <xf numFmtId="0" fontId="2" fillId="0" borderId="1" xfId="0" applyFont="1" applyBorder="1" applyAlignment="1">
      <alignment vertical="center"/>
    </xf>
    <xf numFmtId="0" fontId="2" fillId="0" borderId="0" xfId="0" applyFont="1" applyAlignment="1">
      <alignment horizontal="left"/>
    </xf>
    <xf numFmtId="3" fontId="0" fillId="0" borderId="1" xfId="0" applyNumberFormat="1" applyBorder="1"/>
    <xf numFmtId="0" fontId="0" fillId="0" borderId="1" xfId="0" applyBorder="1"/>
    <xf numFmtId="0" fontId="20" fillId="0" borderId="12" xfId="1" applyFont="1" applyAlignment="1">
      <alignment horizontal="left" vertical="center" wrapText="1"/>
    </xf>
    <xf numFmtId="0" fontId="14" fillId="0" borderId="12" xfId="3" applyBorder="1" applyAlignment="1">
      <alignment vertical="center" wrapText="1"/>
    </xf>
    <xf numFmtId="0" fontId="22" fillId="0" borderId="0" xfId="0" applyFont="1" applyAlignment="1">
      <alignment vertical="center" wrapText="1"/>
    </xf>
    <xf numFmtId="0" fontId="23" fillId="0" borderId="0" xfId="0" applyFont="1" applyAlignment="1">
      <alignment wrapText="1"/>
    </xf>
    <xf numFmtId="0" fontId="22" fillId="0" borderId="0" xfId="0" applyFont="1" applyAlignment="1">
      <alignment horizontal="left" vertical="center" wrapText="1"/>
    </xf>
    <xf numFmtId="0" fontId="24" fillId="0" borderId="0" xfId="0" applyFont="1" applyAlignment="1">
      <alignment vertical="center" wrapText="1"/>
    </xf>
    <xf numFmtId="0" fontId="24" fillId="0" borderId="0" xfId="0" applyFont="1"/>
    <xf numFmtId="0" fontId="25" fillId="0" borderId="0" xfId="0" applyFont="1" applyAlignment="1">
      <alignment vertical="center" wrapText="1"/>
    </xf>
    <xf numFmtId="0" fontId="25" fillId="0" borderId="0" xfId="0" applyFont="1"/>
    <xf numFmtId="49" fontId="9" fillId="0" borderId="0" xfId="0" applyNumberFormat="1" applyFont="1" applyAlignment="1">
      <alignment horizontal="justify" vertical="center" wrapText="1"/>
    </xf>
    <xf numFmtId="0" fontId="13" fillId="0" borderId="0" xfId="0" applyFont="1"/>
    <xf numFmtId="0" fontId="2" fillId="7" borderId="0" xfId="0" applyFont="1" applyFill="1" applyAlignment="1">
      <alignment vertical="center"/>
    </xf>
    <xf numFmtId="0" fontId="26" fillId="0" borderId="0" xfId="0" applyFont="1"/>
    <xf numFmtId="49" fontId="9" fillId="0" borderId="0" xfId="0" applyNumberFormat="1" applyFont="1" applyAlignment="1">
      <alignment horizontal="justify" wrapText="1"/>
    </xf>
    <xf numFmtId="0" fontId="27" fillId="0" borderId="0" xfId="0" applyFont="1" applyAlignment="1">
      <alignment horizontal="left" indent="2"/>
    </xf>
    <xf numFmtId="0" fontId="20" fillId="0" borderId="12" xfId="1" applyFont="1" applyAlignment="1">
      <alignment horizontal="left" vertical="center"/>
    </xf>
    <xf numFmtId="49" fontId="0" fillId="0" borderId="0" xfId="0" applyNumberFormat="1" applyAlignment="1">
      <alignment wrapText="1"/>
    </xf>
    <xf numFmtId="0" fontId="0" fillId="0" borderId="0" xfId="0" applyAlignment="1">
      <alignment horizontal="left" vertical="top" wrapText="1" indent="1"/>
    </xf>
    <xf numFmtId="0" fontId="14" fillId="0" borderId="14" xfId="3"/>
    <xf numFmtId="49" fontId="28" fillId="0" borderId="0" xfId="0" applyNumberFormat="1" applyFont="1" applyAlignment="1">
      <alignment horizontal="left" wrapText="1"/>
    </xf>
    <xf numFmtId="49" fontId="27" fillId="0" borderId="0" xfId="0" applyNumberFormat="1" applyFont="1" applyAlignment="1">
      <alignment horizontal="left" wrapText="1"/>
    </xf>
    <xf numFmtId="0" fontId="0" fillId="0" borderId="0" xfId="0" applyAlignment="1">
      <alignment horizontal="justify" vertical="top" wrapText="1"/>
    </xf>
    <xf numFmtId="0" fontId="11" fillId="0" borderId="0" xfId="2" applyBorder="1" applyAlignment="1">
      <alignment horizontal="justify" vertical="top" wrapText="1"/>
    </xf>
    <xf numFmtId="49" fontId="11" fillId="0" borderId="0" xfId="2" applyNumberFormat="1" applyBorder="1" applyAlignment="1">
      <alignment wrapText="1"/>
    </xf>
    <xf numFmtId="0" fontId="0" fillId="0" borderId="0" xfId="0" applyAlignment="1">
      <alignment horizontal="left" vertical="top"/>
    </xf>
    <xf numFmtId="49" fontId="0" fillId="0" borderId="0" xfId="0" applyNumberFormat="1"/>
    <xf numFmtId="0" fontId="14" fillId="0" borderId="0" xfId="3" applyBorder="1"/>
    <xf numFmtId="0" fontId="14" fillId="0" borderId="0" xfId="3" applyBorder="1" applyAlignment="1">
      <alignment horizontal="left" vertical="top"/>
    </xf>
    <xf numFmtId="0" fontId="5" fillId="0" borderId="26" xfId="0" applyFont="1" applyBorder="1" applyAlignment="1">
      <alignment horizontal="left" vertical="center" wrapText="1" indent="1"/>
    </xf>
    <xf numFmtId="0" fontId="5" fillId="0" borderId="26" xfId="0" applyFont="1" applyBorder="1" applyAlignment="1">
      <alignment horizontal="justify" vertical="center" wrapText="1"/>
    </xf>
    <xf numFmtId="0" fontId="4"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29" fillId="0" borderId="30" xfId="0" applyFont="1" applyBorder="1" applyAlignment="1">
      <alignment vertical="center" wrapText="1"/>
    </xf>
    <xf numFmtId="0" fontId="29" fillId="0" borderId="26" xfId="0" applyFont="1" applyBorder="1" applyAlignment="1">
      <alignment vertical="center" wrapText="1"/>
    </xf>
    <xf numFmtId="0" fontId="29" fillId="0" borderId="28" xfId="0" applyFont="1" applyBorder="1" applyAlignment="1">
      <alignment vertical="center" wrapText="1"/>
    </xf>
    <xf numFmtId="0" fontId="7" fillId="0" borderId="1" xfId="0" applyFont="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7" fillId="2" borderId="6" xfId="0"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4" fillId="0" borderId="12" xfId="3" applyBorder="1" applyAlignment="1">
      <alignment vertical="center"/>
    </xf>
    <xf numFmtId="0" fontId="22" fillId="0" borderId="0" xfId="0" applyFont="1"/>
    <xf numFmtId="0" fontId="30" fillId="0" borderId="0" xfId="6" applyAlignment="1" applyProtection="1">
      <alignment vertical="center"/>
    </xf>
    <xf numFmtId="0" fontId="30" fillId="0" borderId="0" xfId="6" applyAlignment="1">
      <alignment vertical="center"/>
    </xf>
    <xf numFmtId="0" fontId="18" fillId="0" borderId="0" xfId="4" applyFont="1" applyBorder="1" applyAlignment="1">
      <alignment horizontal="left" wrapText="1"/>
    </xf>
    <xf numFmtId="49" fontId="16" fillId="0" borderId="0" xfId="0" applyNumberFormat="1" applyFont="1" applyAlignment="1">
      <alignment horizontal="left"/>
    </xf>
    <xf numFmtId="49" fontId="0" fillId="0" borderId="0" xfId="0" applyNumberFormat="1" applyAlignment="1">
      <alignment horizontal="left"/>
    </xf>
    <xf numFmtId="0" fontId="0" fillId="0" borderId="0" xfId="0" applyAlignment="1">
      <alignment horizontal="left" wrapText="1"/>
    </xf>
    <xf numFmtId="3" fontId="0" fillId="0" borderId="31" xfId="0" applyNumberFormat="1" applyBorder="1" applyAlignment="1">
      <alignment horizontal="right" vertical="center"/>
    </xf>
    <xf numFmtId="3" fontId="0" fillId="0" borderId="11" xfId="0" applyNumberFormat="1" applyBorder="1" applyAlignment="1">
      <alignment horizontal="right" vertical="center"/>
    </xf>
    <xf numFmtId="3" fontId="0" fillId="0" borderId="32" xfId="0" applyNumberFormat="1" applyBorder="1" applyAlignment="1">
      <alignment horizontal="right" vertical="center"/>
    </xf>
    <xf numFmtId="3" fontId="0" fillId="0" borderId="9" xfId="0" applyNumberFormat="1" applyBorder="1" applyAlignment="1">
      <alignment horizontal="right" vertical="center"/>
    </xf>
    <xf numFmtId="3" fontId="0" fillId="0" borderId="1" xfId="0" applyNumberFormat="1" applyBorder="1" applyAlignment="1">
      <alignment horizontal="right" vertical="center"/>
    </xf>
    <xf numFmtId="3" fontId="0" fillId="0" borderId="27" xfId="0" applyNumberFormat="1" applyBorder="1" applyAlignment="1">
      <alignment horizontal="right" vertical="center"/>
    </xf>
    <xf numFmtId="3" fontId="2" fillId="0" borderId="29" xfId="0" applyNumberFormat="1" applyFont="1" applyBorder="1" applyAlignment="1">
      <alignment horizontal="right" vertical="center"/>
    </xf>
    <xf numFmtId="3" fontId="2" fillId="0" borderId="43" xfId="0" applyNumberFormat="1" applyFont="1" applyBorder="1" applyAlignment="1">
      <alignment horizontal="right" vertical="center"/>
    </xf>
    <xf numFmtId="0" fontId="2" fillId="8" borderId="1" xfId="0" applyFont="1" applyFill="1" applyBorder="1" applyAlignment="1">
      <alignment vertical="center"/>
    </xf>
    <xf numFmtId="0" fontId="0" fillId="0" borderId="0" xfId="0" applyAlignment="1">
      <alignment horizontal="center" vertical="center" wrapText="1"/>
    </xf>
    <xf numFmtId="0" fontId="9" fillId="0" borderId="0" xfId="0" applyFont="1"/>
    <xf numFmtId="0" fontId="16" fillId="0" borderId="1" xfId="0" applyFont="1" applyBorder="1" applyAlignment="1">
      <alignment horizontal="justify" vertical="top" wrapText="1"/>
    </xf>
    <xf numFmtId="0" fontId="16" fillId="0" borderId="1" xfId="0" applyFont="1" applyBorder="1" applyAlignment="1">
      <alignment horizontal="center" vertical="top" wrapText="1"/>
    </xf>
    <xf numFmtId="0" fontId="16" fillId="0" borderId="1" xfId="0" applyFont="1" applyBorder="1" applyAlignment="1">
      <alignment horizontal="center"/>
    </xf>
    <xf numFmtId="0" fontId="16" fillId="0" borderId="0" xfId="0" applyFont="1" applyAlignment="1">
      <alignment horizontal="justify" vertical="top" wrapText="1"/>
    </xf>
    <xf numFmtId="0" fontId="16" fillId="0" borderId="0" xfId="0" applyFont="1" applyAlignment="1">
      <alignment horizontal="center" vertical="top" wrapText="1"/>
    </xf>
    <xf numFmtId="0" fontId="16" fillId="0" borderId="0" xfId="0" applyFont="1"/>
    <xf numFmtId="0" fontId="0" fillId="0" borderId="15" xfId="0" applyBorder="1"/>
    <xf numFmtId="0" fontId="35" fillId="0" borderId="0" xfId="0" applyFont="1"/>
    <xf numFmtId="0" fontId="9"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16" fillId="0" borderId="0" xfId="0" applyFont="1" applyAlignment="1">
      <alignment horizontal="left" vertical="center"/>
    </xf>
    <xf numFmtId="49" fontId="0" fillId="0" borderId="0" xfId="0" applyNumberFormat="1" applyAlignment="1">
      <alignment vertical="center" wrapText="1"/>
    </xf>
    <xf numFmtId="0" fontId="0" fillId="0" borderId="0" xfId="0" applyAlignment="1">
      <alignment horizontal="center" vertical="center"/>
    </xf>
    <xf numFmtId="0" fontId="14" fillId="0" borderId="0" xfId="2" applyFont="1" applyBorder="1" applyAlignment="1">
      <alignment horizontal="left" vertical="center" wrapText="1"/>
    </xf>
    <xf numFmtId="0" fontId="0" fillId="4" borderId="0" xfId="0" applyFill="1" applyAlignment="1">
      <alignment horizontal="left" vertical="center" wrapText="1"/>
    </xf>
    <xf numFmtId="0" fontId="31" fillId="0" borderId="10"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0" xfId="0" applyFont="1" applyAlignment="1">
      <alignment horizontal="center" vertical="center"/>
    </xf>
    <xf numFmtId="0" fontId="31" fillId="0" borderId="19" xfId="0" applyFont="1" applyBorder="1" applyAlignment="1">
      <alignment horizontal="center" vertical="center"/>
    </xf>
    <xf numFmtId="0" fontId="32" fillId="0" borderId="18" xfId="0" applyFont="1" applyBorder="1" applyAlignment="1">
      <alignment horizontal="center" vertical="top"/>
    </xf>
    <xf numFmtId="0" fontId="32" fillId="0" borderId="0" xfId="0" applyFont="1" applyAlignment="1">
      <alignment horizontal="center" vertical="top"/>
    </xf>
    <xf numFmtId="0" fontId="32" fillId="0" borderId="19" xfId="0" applyFont="1" applyBorder="1" applyAlignment="1">
      <alignment horizontal="center" vertical="top"/>
    </xf>
    <xf numFmtId="0" fontId="32" fillId="0" borderId="20" xfId="0" applyFont="1" applyBorder="1" applyAlignment="1">
      <alignment horizontal="center" vertical="top"/>
    </xf>
    <xf numFmtId="0" fontId="32" fillId="0" borderId="21" xfId="0" applyFont="1" applyBorder="1" applyAlignment="1">
      <alignment horizontal="center" vertical="top"/>
    </xf>
    <xf numFmtId="0" fontId="32" fillId="0" borderId="22" xfId="0" applyFont="1" applyBorder="1" applyAlignment="1">
      <alignment horizontal="center" vertical="top"/>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1" xfId="0" applyBorder="1" applyAlignment="1">
      <alignment horizontal="center" vertical="center" wrapText="1"/>
    </xf>
    <xf numFmtId="0" fontId="24" fillId="0" borderId="0" xfId="0" applyFont="1" applyAlignment="1">
      <alignment horizontal="left" vertical="center" wrapText="1"/>
    </xf>
    <xf numFmtId="0" fontId="14" fillId="0" borderId="0" xfId="2" applyFont="1"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31" xfId="0" applyBorder="1" applyAlignment="1">
      <alignment horizontal="left" vertical="center"/>
    </xf>
    <xf numFmtId="0" fontId="0" fillId="0" borderId="0" xfId="0" applyAlignment="1">
      <alignment horizontal="left" vertical="center" wrapText="1"/>
    </xf>
    <xf numFmtId="0" fontId="16" fillId="0" borderId="0" xfId="0" applyFont="1" applyAlignment="1">
      <alignment horizontal="left" vertical="center"/>
    </xf>
    <xf numFmtId="0" fontId="4" fillId="7" borderId="23"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21"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27" xfId="0" applyFont="1" applyFill="1" applyBorder="1" applyAlignment="1">
      <alignment horizontal="center" vertical="center" wrapText="1"/>
    </xf>
    <xf numFmtId="3" fontId="0" fillId="0" borderId="6" xfId="0" applyNumberFormat="1" applyBorder="1" applyAlignment="1">
      <alignment horizontal="right" vertical="center"/>
    </xf>
    <xf numFmtId="3" fontId="0" fillId="0" borderId="35" xfId="0" applyNumberFormat="1" applyBorder="1" applyAlignment="1">
      <alignment horizontal="right" vertical="center"/>
    </xf>
    <xf numFmtId="3" fontId="0" fillId="0" borderId="11" xfId="0" applyNumberFormat="1" applyBorder="1" applyAlignment="1">
      <alignment horizontal="right" vertical="center"/>
    </xf>
    <xf numFmtId="3" fontId="0" fillId="0" borderId="6" xfId="0" applyNumberFormat="1" applyBorder="1" applyAlignment="1">
      <alignment horizontal="center" vertical="center" wrapText="1"/>
    </xf>
    <xf numFmtId="3" fontId="0" fillId="0" borderId="35" xfId="0" applyNumberFormat="1" applyBorder="1" applyAlignment="1">
      <alignment horizontal="center" vertical="center" wrapText="1"/>
    </xf>
    <xf numFmtId="3" fontId="0" fillId="0" borderId="11" xfId="0" applyNumberFormat="1" applyBorder="1" applyAlignment="1">
      <alignment horizontal="center" vertical="center" wrapText="1"/>
    </xf>
    <xf numFmtId="3" fontId="0" fillId="0" borderId="36" xfId="0" applyNumberFormat="1" applyBorder="1" applyAlignment="1">
      <alignment horizontal="center" vertical="center" wrapText="1"/>
    </xf>
    <xf numFmtId="3" fontId="0" fillId="0" borderId="37" xfId="0" applyNumberFormat="1" applyBorder="1" applyAlignment="1">
      <alignment horizontal="center" vertical="center" wrapText="1"/>
    </xf>
    <xf numFmtId="3" fontId="0" fillId="0" borderId="32" xfId="0" applyNumberFormat="1" applyBorder="1" applyAlignment="1">
      <alignment horizontal="center" vertical="center" wrapText="1"/>
    </xf>
    <xf numFmtId="0" fontId="31" fillId="0" borderId="16" xfId="0" applyFont="1" applyBorder="1" applyAlignment="1">
      <alignment horizontal="center" vertical="center" wrapText="1"/>
    </xf>
    <xf numFmtId="0" fontId="32" fillId="0" borderId="18" xfId="0" applyFont="1" applyBorder="1" applyAlignment="1">
      <alignment horizontal="center" vertical="top" wrapText="1"/>
    </xf>
  </cellXfs>
  <cellStyles count="7">
    <cellStyle name="Encabezado 1" xfId="1" builtinId="16"/>
    <cellStyle name="Hipervínculo" xfId="6" builtinId="8"/>
    <cellStyle name="Hipervínculo 2" xfId="5" xr:uid="{00000000-0005-0000-0000-000001000000}"/>
    <cellStyle name="Normal" xfId="0" builtinId="0"/>
    <cellStyle name="Título 2" xfId="2" builtinId="17"/>
    <cellStyle name="Título 3" xfId="3" builtinId="18"/>
    <cellStyle name="Título 4" xfId="4" xr:uid="{00000000-0005-0000-0000-000006000000}"/>
  </cellStyles>
  <dxfs count="0"/>
  <tableStyles count="0" defaultTableStyle="TableStyleMedium2" defaultPivotStyle="PivotStyleLight16"/>
  <colors>
    <mruColors>
      <color rgb="FFFF6600"/>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'4.1 Liderazgo y Estrategia'!$A$10</c:f>
              <c:strCache>
                <c:ptCount val="1"/>
                <c:pt idx="0">
                  <c:v>Nombre del indicador </c:v>
                </c:pt>
              </c:strCache>
            </c:strRef>
          </c:tx>
          <c:spPr>
            <a:scene3d>
              <a:camera prst="orthographicFront"/>
              <a:lightRig rig="threePt" dir="t"/>
            </a:scene3d>
            <a:sp3d>
              <a:bevelT/>
              <a:bevelB/>
            </a:sp3d>
          </c:spPr>
          <c:invertIfNegative val="0"/>
          <c:cat>
            <c:strRef>
              <c:f>'4.1 Liderazgo y Estrategia'!$B$9:$F$9</c:f>
              <c:strCache>
                <c:ptCount val="5"/>
                <c:pt idx="0">
                  <c:v>Ciclo 1</c:v>
                </c:pt>
                <c:pt idx="1">
                  <c:v>Ciclo 2</c:v>
                </c:pt>
                <c:pt idx="2">
                  <c:v>Ciclo 3</c:v>
                </c:pt>
                <c:pt idx="3">
                  <c:v>Ciclo 4</c:v>
                </c:pt>
                <c:pt idx="4">
                  <c:v>Ciclo 5</c:v>
                </c:pt>
              </c:strCache>
            </c:strRef>
          </c:cat>
          <c:val>
            <c:numRef>
              <c:f>'4.1 Liderazgo y Estrategia'!$B$10:$F$10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838-4F38-89D1-95150891D806}"/>
            </c:ext>
          </c:extLst>
        </c:ser>
        <c:ser>
          <c:idx val="1"/>
          <c:order val="1"/>
          <c:tx>
            <c:strRef>
              <c:f>'4.1 Liderazgo y Estrategia'!$A$11</c:f>
              <c:strCache>
                <c:ptCount val="1"/>
                <c:pt idx="0">
                  <c:v>Objetivo</c:v>
                </c:pt>
              </c:strCache>
            </c:strRef>
          </c:tx>
          <c:spPr>
            <a:scene3d>
              <a:camera prst="orthographicFront"/>
              <a:lightRig rig="threePt" dir="t"/>
            </a:scene3d>
            <a:sp3d>
              <a:bevelT/>
            </a:sp3d>
          </c:spPr>
          <c:invertIfNegative val="0"/>
          <c:cat>
            <c:strRef>
              <c:f>'4.1 Liderazgo y Estrategia'!$B$9:$F$9</c:f>
              <c:strCache>
                <c:ptCount val="5"/>
                <c:pt idx="0">
                  <c:v>Ciclo 1</c:v>
                </c:pt>
                <c:pt idx="1">
                  <c:v>Ciclo 2</c:v>
                </c:pt>
                <c:pt idx="2">
                  <c:v>Ciclo 3</c:v>
                </c:pt>
                <c:pt idx="3">
                  <c:v>Ciclo 4</c:v>
                </c:pt>
                <c:pt idx="4">
                  <c:v>Ciclo 5</c:v>
                </c:pt>
              </c:strCache>
            </c:strRef>
          </c:cat>
          <c:val>
            <c:numRef>
              <c:f>'4.1 Liderazgo y Estrategia'!$B$11:$F$11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838-4F38-89D1-95150891D806}"/>
            </c:ext>
          </c:extLst>
        </c:ser>
        <c:dLbls>
          <c:showLegendKey val="0"/>
          <c:showVal val="0"/>
          <c:showCatName val="0"/>
          <c:showSerName val="0"/>
          <c:showPercent val="0"/>
          <c:showBubbleSize val="0"/>
        </c:dLbls>
        <c:gapWidth val="150"/>
        <c:axId val="67961600"/>
        <c:axId val="67963520"/>
      </c:barChart>
      <c:lineChart>
        <c:grouping val="standard"/>
        <c:varyColors val="0"/>
        <c:ser>
          <c:idx val="2"/>
          <c:order val="2"/>
          <c:tx>
            <c:strRef>
              <c:f>'4.1 Liderazgo y Estrategia'!$A$12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Estrategia'!$B$9:$F$9</c:f>
              <c:strCache>
                <c:ptCount val="5"/>
                <c:pt idx="0">
                  <c:v>Ciclo 1</c:v>
                </c:pt>
                <c:pt idx="1">
                  <c:v>Ciclo 2</c:v>
                </c:pt>
                <c:pt idx="2">
                  <c:v>Ciclo 3</c:v>
                </c:pt>
                <c:pt idx="3">
                  <c:v>Ciclo 4</c:v>
                </c:pt>
                <c:pt idx="4">
                  <c:v>Ciclo 5</c:v>
                </c:pt>
              </c:strCache>
            </c:strRef>
          </c:cat>
          <c:val>
            <c:numRef>
              <c:f>'4.1 Liderazgo y Estrategia'!$B$12:$F$12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838-4F38-89D1-95150891D806}"/>
            </c:ext>
          </c:extLst>
        </c:ser>
        <c:dLbls>
          <c:showLegendKey val="0"/>
          <c:showVal val="0"/>
          <c:showCatName val="0"/>
          <c:showSerName val="0"/>
          <c:showPercent val="0"/>
          <c:showBubbleSize val="0"/>
        </c:dLbls>
        <c:marker val="1"/>
        <c:smooth val="0"/>
        <c:axId val="67961600"/>
        <c:axId val="67963520"/>
      </c:lineChart>
      <c:catAx>
        <c:axId val="67961600"/>
        <c:scaling>
          <c:orientation val="minMax"/>
        </c:scaling>
        <c:delete val="0"/>
        <c:axPos val="b"/>
        <c:numFmt formatCode="General" sourceLinked="1"/>
        <c:majorTickMark val="none"/>
        <c:minorTickMark val="none"/>
        <c:tickLblPos val="nextTo"/>
        <c:txPr>
          <a:bodyPr/>
          <a:lstStyle/>
          <a:p>
            <a:pPr>
              <a:defRPr lang="es-ES"/>
            </a:pPr>
            <a:endParaRPr lang="es-AR"/>
          </a:p>
        </c:txPr>
        <c:crossAx val="67963520"/>
        <c:crosses val="autoZero"/>
        <c:auto val="1"/>
        <c:lblAlgn val="ctr"/>
        <c:lblOffset val="100"/>
        <c:noMultiLvlLbl val="0"/>
      </c:catAx>
      <c:valAx>
        <c:axId val="67963520"/>
        <c:scaling>
          <c:orientation val="minMax"/>
        </c:scaling>
        <c:delete val="0"/>
        <c:axPos val="l"/>
        <c:numFmt formatCode="General" sourceLinked="1"/>
        <c:majorTickMark val="none"/>
        <c:minorTickMark val="none"/>
        <c:tickLblPos val="nextTo"/>
        <c:txPr>
          <a:bodyPr/>
          <a:lstStyle/>
          <a:p>
            <a:pPr>
              <a:defRPr lang="es-ES"/>
            </a:pPr>
            <a:endParaRPr lang="es-AR"/>
          </a:p>
        </c:txPr>
        <c:crossAx val="6796160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10</a:t>
            </a:r>
          </a:p>
        </c:rich>
      </c:tx>
      <c:overlay val="0"/>
    </c:title>
    <c:autoTitleDeleted val="0"/>
    <c:plotArea>
      <c:layout/>
      <c:barChart>
        <c:barDir val="col"/>
        <c:grouping val="clustered"/>
        <c:varyColors val="0"/>
        <c:ser>
          <c:idx val="0"/>
          <c:order val="0"/>
          <c:tx>
            <c:strRef>
              <c:f>'4.1 Liderazgo y Estrategia'!$A$145</c:f>
              <c:strCache>
                <c:ptCount val="1"/>
                <c:pt idx="0">
                  <c:v>Nombre del indicador </c:v>
                </c:pt>
              </c:strCache>
            </c:strRef>
          </c:tx>
          <c:spPr>
            <a:scene3d>
              <a:camera prst="orthographicFront"/>
              <a:lightRig rig="threePt" dir="t"/>
            </a:scene3d>
            <a:sp3d>
              <a:bevelT/>
              <a:bevelB/>
            </a:sp3d>
          </c:spPr>
          <c:invertIfNegative val="0"/>
          <c:cat>
            <c:strRef>
              <c:f>'4.1 Liderazgo y Estrategia'!$B$144:$F$144</c:f>
              <c:strCache>
                <c:ptCount val="5"/>
                <c:pt idx="0">
                  <c:v>Ciclo 1</c:v>
                </c:pt>
                <c:pt idx="1">
                  <c:v>Ciclo 2</c:v>
                </c:pt>
                <c:pt idx="2">
                  <c:v>Ciclo 3</c:v>
                </c:pt>
                <c:pt idx="3">
                  <c:v>Ciclo 4</c:v>
                </c:pt>
                <c:pt idx="4">
                  <c:v>Ciclo 5</c:v>
                </c:pt>
              </c:strCache>
            </c:strRef>
          </c:cat>
          <c:val>
            <c:numRef>
              <c:f>'4.1 Liderazgo y Estrategia'!$B$145:$F$145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983-41C3-9B25-CB85E3E11286}"/>
            </c:ext>
          </c:extLst>
        </c:ser>
        <c:ser>
          <c:idx val="1"/>
          <c:order val="1"/>
          <c:tx>
            <c:strRef>
              <c:f>'4.1 Liderazgo y Estrategia'!$A$146</c:f>
              <c:strCache>
                <c:ptCount val="1"/>
                <c:pt idx="0">
                  <c:v>Objetivo</c:v>
                </c:pt>
              </c:strCache>
            </c:strRef>
          </c:tx>
          <c:spPr>
            <a:scene3d>
              <a:camera prst="orthographicFront"/>
              <a:lightRig rig="threePt" dir="t"/>
            </a:scene3d>
            <a:sp3d>
              <a:bevelT/>
            </a:sp3d>
          </c:spPr>
          <c:invertIfNegative val="0"/>
          <c:cat>
            <c:strRef>
              <c:f>'4.1 Liderazgo y Estrategia'!$B$144:$F$144</c:f>
              <c:strCache>
                <c:ptCount val="5"/>
                <c:pt idx="0">
                  <c:v>Ciclo 1</c:v>
                </c:pt>
                <c:pt idx="1">
                  <c:v>Ciclo 2</c:v>
                </c:pt>
                <c:pt idx="2">
                  <c:v>Ciclo 3</c:v>
                </c:pt>
                <c:pt idx="3">
                  <c:v>Ciclo 4</c:v>
                </c:pt>
                <c:pt idx="4">
                  <c:v>Ciclo 5</c:v>
                </c:pt>
              </c:strCache>
            </c:strRef>
          </c:cat>
          <c:val>
            <c:numRef>
              <c:f>'4.1 Liderazgo y Estrategia'!$B$146:$F$146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983-41C3-9B25-CB85E3E11286}"/>
            </c:ext>
          </c:extLst>
        </c:ser>
        <c:dLbls>
          <c:showLegendKey val="0"/>
          <c:showVal val="0"/>
          <c:showCatName val="0"/>
          <c:showSerName val="0"/>
          <c:showPercent val="0"/>
          <c:showBubbleSize val="0"/>
        </c:dLbls>
        <c:gapWidth val="150"/>
        <c:axId val="73192576"/>
        <c:axId val="73194496"/>
      </c:barChart>
      <c:lineChart>
        <c:grouping val="standard"/>
        <c:varyColors val="0"/>
        <c:ser>
          <c:idx val="2"/>
          <c:order val="2"/>
          <c:tx>
            <c:strRef>
              <c:f>'4.1 Liderazgo y Estrategia'!$A$147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Estrategia'!$B$144:$F$144</c:f>
              <c:strCache>
                <c:ptCount val="5"/>
                <c:pt idx="0">
                  <c:v>Ciclo 1</c:v>
                </c:pt>
                <c:pt idx="1">
                  <c:v>Ciclo 2</c:v>
                </c:pt>
                <c:pt idx="2">
                  <c:v>Ciclo 3</c:v>
                </c:pt>
                <c:pt idx="3">
                  <c:v>Ciclo 4</c:v>
                </c:pt>
                <c:pt idx="4">
                  <c:v>Ciclo 5</c:v>
                </c:pt>
              </c:strCache>
            </c:strRef>
          </c:cat>
          <c:val>
            <c:numRef>
              <c:f>'4.1 Liderazgo y Estrategia'!$B$147:$F$147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983-41C3-9B25-CB85E3E11286}"/>
            </c:ext>
          </c:extLst>
        </c:ser>
        <c:dLbls>
          <c:showLegendKey val="0"/>
          <c:showVal val="0"/>
          <c:showCatName val="0"/>
          <c:showSerName val="0"/>
          <c:showPercent val="0"/>
          <c:showBubbleSize val="0"/>
        </c:dLbls>
        <c:marker val="1"/>
        <c:smooth val="0"/>
        <c:axId val="73192576"/>
        <c:axId val="73194496"/>
      </c:lineChart>
      <c:catAx>
        <c:axId val="73192576"/>
        <c:scaling>
          <c:orientation val="minMax"/>
        </c:scaling>
        <c:delete val="0"/>
        <c:axPos val="b"/>
        <c:numFmt formatCode="General" sourceLinked="1"/>
        <c:majorTickMark val="none"/>
        <c:minorTickMark val="none"/>
        <c:tickLblPos val="nextTo"/>
        <c:txPr>
          <a:bodyPr/>
          <a:lstStyle/>
          <a:p>
            <a:pPr>
              <a:defRPr lang="es-ES"/>
            </a:pPr>
            <a:endParaRPr lang="es-AR"/>
          </a:p>
        </c:txPr>
        <c:crossAx val="73194496"/>
        <c:crosses val="autoZero"/>
        <c:auto val="1"/>
        <c:lblAlgn val="ctr"/>
        <c:lblOffset val="100"/>
        <c:noMultiLvlLbl val="0"/>
      </c:catAx>
      <c:valAx>
        <c:axId val="73194496"/>
        <c:scaling>
          <c:orientation val="minMax"/>
        </c:scaling>
        <c:delete val="0"/>
        <c:axPos val="l"/>
        <c:numFmt formatCode="General" sourceLinked="1"/>
        <c:majorTickMark val="none"/>
        <c:minorTickMark val="none"/>
        <c:tickLblPos val="nextTo"/>
        <c:txPr>
          <a:bodyPr/>
          <a:lstStyle/>
          <a:p>
            <a:pPr>
              <a:defRPr lang="es-ES"/>
            </a:pPr>
            <a:endParaRPr lang="es-AR"/>
          </a:p>
        </c:txPr>
        <c:crossAx val="7319257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'4.3.9 Desarrollo de marca'!$A$27</c:f>
              <c:strCache>
                <c:ptCount val="1"/>
                <c:pt idx="0">
                  <c:v>Nombre del indicador </c:v>
                </c:pt>
              </c:strCache>
            </c:strRef>
          </c:tx>
          <c:spPr>
            <a:scene3d>
              <a:camera prst="orthographicFront"/>
              <a:lightRig rig="threePt" dir="t"/>
            </a:scene3d>
            <a:sp3d>
              <a:bevelT/>
              <a:bevelB/>
            </a:sp3d>
          </c:spPr>
          <c:invertIfNegative val="0"/>
          <c:cat>
            <c:strRef>
              <c:f>'4.3.9 Desarrollo de marca'!$B$26:$F$26</c:f>
              <c:strCache>
                <c:ptCount val="5"/>
                <c:pt idx="0">
                  <c:v>Ciclo 1</c:v>
                </c:pt>
                <c:pt idx="1">
                  <c:v>Ciclo 2</c:v>
                </c:pt>
                <c:pt idx="2">
                  <c:v>Ciclo 3</c:v>
                </c:pt>
                <c:pt idx="3">
                  <c:v>Ciclo 4</c:v>
                </c:pt>
                <c:pt idx="4">
                  <c:v>Ciclo 5</c:v>
                </c:pt>
              </c:strCache>
            </c:strRef>
          </c:cat>
          <c:val>
            <c:numRef>
              <c:f>'4.3.9 Desarrollo de marca'!$B$27:$F$27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F6A-45ED-98A1-4DA1D0A324ED}"/>
            </c:ext>
          </c:extLst>
        </c:ser>
        <c:ser>
          <c:idx val="1"/>
          <c:order val="1"/>
          <c:tx>
            <c:strRef>
              <c:f>'4.3.9 Desarrollo de marca'!$A$28</c:f>
              <c:strCache>
                <c:ptCount val="1"/>
                <c:pt idx="0">
                  <c:v>Objetivo</c:v>
                </c:pt>
              </c:strCache>
            </c:strRef>
          </c:tx>
          <c:spPr>
            <a:scene3d>
              <a:camera prst="orthographicFront"/>
              <a:lightRig rig="threePt" dir="t"/>
            </a:scene3d>
            <a:sp3d>
              <a:bevelT/>
            </a:sp3d>
          </c:spPr>
          <c:invertIfNegative val="0"/>
          <c:cat>
            <c:strRef>
              <c:f>'4.3.9 Desarrollo de marca'!$B$26:$F$26</c:f>
              <c:strCache>
                <c:ptCount val="5"/>
                <c:pt idx="0">
                  <c:v>Ciclo 1</c:v>
                </c:pt>
                <c:pt idx="1">
                  <c:v>Ciclo 2</c:v>
                </c:pt>
                <c:pt idx="2">
                  <c:v>Ciclo 3</c:v>
                </c:pt>
                <c:pt idx="3">
                  <c:v>Ciclo 4</c:v>
                </c:pt>
                <c:pt idx="4">
                  <c:v>Ciclo 5</c:v>
                </c:pt>
              </c:strCache>
            </c:strRef>
          </c:cat>
          <c:val>
            <c:numRef>
              <c:f>'4.3.9 Desarrollo de marca'!$B$28:$F$28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F6A-45ED-98A1-4DA1D0A324ED}"/>
            </c:ext>
          </c:extLst>
        </c:ser>
        <c:dLbls>
          <c:showLegendKey val="0"/>
          <c:showVal val="0"/>
          <c:showCatName val="0"/>
          <c:showSerName val="0"/>
          <c:showPercent val="0"/>
          <c:showBubbleSize val="0"/>
        </c:dLbls>
        <c:gapWidth val="150"/>
        <c:axId val="89454080"/>
        <c:axId val="89456000"/>
      </c:barChart>
      <c:lineChart>
        <c:grouping val="standard"/>
        <c:varyColors val="0"/>
        <c:ser>
          <c:idx val="2"/>
          <c:order val="2"/>
          <c:tx>
            <c:strRef>
              <c:f>'4.3.9 Desarrollo de marca'!$A$29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'4.3.9 Desarrollo de marca'!$B$26:$F$26</c:f>
              <c:strCache>
                <c:ptCount val="5"/>
                <c:pt idx="0">
                  <c:v>Ciclo 1</c:v>
                </c:pt>
                <c:pt idx="1">
                  <c:v>Ciclo 2</c:v>
                </c:pt>
                <c:pt idx="2">
                  <c:v>Ciclo 3</c:v>
                </c:pt>
                <c:pt idx="3">
                  <c:v>Ciclo 4</c:v>
                </c:pt>
                <c:pt idx="4">
                  <c:v>Ciclo 5</c:v>
                </c:pt>
              </c:strCache>
            </c:strRef>
          </c:cat>
          <c:val>
            <c:numRef>
              <c:f>'4.3.9 Desarrollo de marca'!$B$29:$F$29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F6A-45ED-98A1-4DA1D0A324ED}"/>
            </c:ext>
          </c:extLst>
        </c:ser>
        <c:dLbls>
          <c:showLegendKey val="0"/>
          <c:showVal val="0"/>
          <c:showCatName val="0"/>
          <c:showSerName val="0"/>
          <c:showPercent val="0"/>
          <c:showBubbleSize val="0"/>
        </c:dLbls>
        <c:marker val="1"/>
        <c:smooth val="0"/>
        <c:axId val="89454080"/>
        <c:axId val="89456000"/>
      </c:lineChart>
      <c:catAx>
        <c:axId val="89454080"/>
        <c:scaling>
          <c:orientation val="minMax"/>
        </c:scaling>
        <c:delete val="0"/>
        <c:axPos val="b"/>
        <c:numFmt formatCode="General" sourceLinked="1"/>
        <c:majorTickMark val="none"/>
        <c:minorTickMark val="none"/>
        <c:tickLblPos val="nextTo"/>
        <c:txPr>
          <a:bodyPr/>
          <a:lstStyle/>
          <a:p>
            <a:pPr>
              <a:defRPr lang="es-ES"/>
            </a:pPr>
            <a:endParaRPr lang="es-AR"/>
          </a:p>
        </c:txPr>
        <c:crossAx val="89456000"/>
        <c:crosses val="autoZero"/>
        <c:auto val="1"/>
        <c:lblAlgn val="ctr"/>
        <c:lblOffset val="100"/>
        <c:noMultiLvlLbl val="0"/>
      </c:catAx>
      <c:valAx>
        <c:axId val="89456000"/>
        <c:scaling>
          <c:orientation val="minMax"/>
        </c:scaling>
        <c:delete val="0"/>
        <c:axPos val="l"/>
        <c:numFmt formatCode="General" sourceLinked="1"/>
        <c:majorTickMark val="none"/>
        <c:minorTickMark val="none"/>
        <c:tickLblPos val="nextTo"/>
        <c:txPr>
          <a:bodyPr/>
          <a:lstStyle/>
          <a:p>
            <a:pPr>
              <a:defRPr lang="es-ES" sz="800"/>
            </a:pPr>
            <a:endParaRPr lang="es-AR"/>
          </a:p>
        </c:txPr>
        <c:crossAx val="8945408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'4.3.9 Desarrollo de marca'!$A$42</c:f>
              <c:strCache>
                <c:ptCount val="1"/>
                <c:pt idx="0">
                  <c:v>Nombre del indicador </c:v>
                </c:pt>
              </c:strCache>
            </c:strRef>
          </c:tx>
          <c:spPr>
            <a:scene3d>
              <a:camera prst="orthographicFront"/>
              <a:lightRig rig="threePt" dir="t"/>
            </a:scene3d>
            <a:sp3d>
              <a:bevelT/>
              <a:bevelB/>
            </a:sp3d>
          </c:spPr>
          <c:invertIfNegative val="0"/>
          <c:cat>
            <c:strRef>
              <c:f>'4.3.9 Desarrollo de marca'!$B$41:$F$41</c:f>
              <c:strCache>
                <c:ptCount val="5"/>
                <c:pt idx="0">
                  <c:v>Ciclo 1</c:v>
                </c:pt>
                <c:pt idx="1">
                  <c:v>Ciclo 2</c:v>
                </c:pt>
                <c:pt idx="2">
                  <c:v>Ciclo 3</c:v>
                </c:pt>
                <c:pt idx="3">
                  <c:v>Ciclo 4</c:v>
                </c:pt>
                <c:pt idx="4">
                  <c:v>Ciclo 5</c:v>
                </c:pt>
              </c:strCache>
            </c:strRef>
          </c:cat>
          <c:val>
            <c:numRef>
              <c:f>'4.3.9 Desarrollo de marca'!$B$42:$F$42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59F3-4B2E-9DFD-0C5D6C5298C5}"/>
            </c:ext>
          </c:extLst>
        </c:ser>
        <c:ser>
          <c:idx val="1"/>
          <c:order val="1"/>
          <c:tx>
            <c:strRef>
              <c:f>'4.3.9 Desarrollo de marca'!$A$43</c:f>
              <c:strCache>
                <c:ptCount val="1"/>
                <c:pt idx="0">
                  <c:v>Objetivo</c:v>
                </c:pt>
              </c:strCache>
            </c:strRef>
          </c:tx>
          <c:spPr>
            <a:scene3d>
              <a:camera prst="orthographicFront"/>
              <a:lightRig rig="threePt" dir="t"/>
            </a:scene3d>
            <a:sp3d>
              <a:bevelT/>
            </a:sp3d>
          </c:spPr>
          <c:invertIfNegative val="0"/>
          <c:cat>
            <c:strRef>
              <c:f>'4.3.9 Desarrollo de marca'!$B$41:$F$41</c:f>
              <c:strCache>
                <c:ptCount val="5"/>
                <c:pt idx="0">
                  <c:v>Ciclo 1</c:v>
                </c:pt>
                <c:pt idx="1">
                  <c:v>Ciclo 2</c:v>
                </c:pt>
                <c:pt idx="2">
                  <c:v>Ciclo 3</c:v>
                </c:pt>
                <c:pt idx="3">
                  <c:v>Ciclo 4</c:v>
                </c:pt>
                <c:pt idx="4">
                  <c:v>Ciclo 5</c:v>
                </c:pt>
              </c:strCache>
            </c:strRef>
          </c:cat>
          <c:val>
            <c:numRef>
              <c:f>'4.3.9 Desarrollo de marca'!$B$43:$F$43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59F3-4B2E-9DFD-0C5D6C5298C5}"/>
            </c:ext>
          </c:extLst>
        </c:ser>
        <c:dLbls>
          <c:showLegendKey val="0"/>
          <c:showVal val="0"/>
          <c:showCatName val="0"/>
          <c:showSerName val="0"/>
          <c:showPercent val="0"/>
          <c:showBubbleSize val="0"/>
        </c:dLbls>
        <c:gapWidth val="150"/>
        <c:axId val="89229184"/>
        <c:axId val="89247744"/>
      </c:barChart>
      <c:lineChart>
        <c:grouping val="standard"/>
        <c:varyColors val="0"/>
        <c:ser>
          <c:idx val="2"/>
          <c:order val="2"/>
          <c:tx>
            <c:strRef>
              <c:f>'4.3.9 Desarrollo de marca'!$A$44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'4.3.9 Desarrollo de marca'!$B$41:$F$41</c:f>
              <c:strCache>
                <c:ptCount val="5"/>
                <c:pt idx="0">
                  <c:v>Ciclo 1</c:v>
                </c:pt>
                <c:pt idx="1">
                  <c:v>Ciclo 2</c:v>
                </c:pt>
                <c:pt idx="2">
                  <c:v>Ciclo 3</c:v>
                </c:pt>
                <c:pt idx="3">
                  <c:v>Ciclo 4</c:v>
                </c:pt>
                <c:pt idx="4">
                  <c:v>Ciclo 5</c:v>
                </c:pt>
              </c:strCache>
            </c:strRef>
          </c:cat>
          <c:val>
            <c:numRef>
              <c:f>'4.3.9 Desarrollo de marca'!$B$44:$F$44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59F3-4B2E-9DFD-0C5D6C5298C5}"/>
            </c:ext>
          </c:extLst>
        </c:ser>
        <c:dLbls>
          <c:showLegendKey val="0"/>
          <c:showVal val="0"/>
          <c:showCatName val="0"/>
          <c:showSerName val="0"/>
          <c:showPercent val="0"/>
          <c:showBubbleSize val="0"/>
        </c:dLbls>
        <c:marker val="1"/>
        <c:smooth val="0"/>
        <c:axId val="89229184"/>
        <c:axId val="89247744"/>
      </c:lineChart>
      <c:catAx>
        <c:axId val="89229184"/>
        <c:scaling>
          <c:orientation val="minMax"/>
        </c:scaling>
        <c:delete val="0"/>
        <c:axPos val="b"/>
        <c:numFmt formatCode="General" sourceLinked="1"/>
        <c:majorTickMark val="none"/>
        <c:minorTickMark val="none"/>
        <c:tickLblPos val="nextTo"/>
        <c:txPr>
          <a:bodyPr/>
          <a:lstStyle/>
          <a:p>
            <a:pPr>
              <a:defRPr lang="es-ES"/>
            </a:pPr>
            <a:endParaRPr lang="es-AR"/>
          </a:p>
        </c:txPr>
        <c:crossAx val="89247744"/>
        <c:crosses val="autoZero"/>
        <c:auto val="1"/>
        <c:lblAlgn val="ctr"/>
        <c:lblOffset val="100"/>
        <c:noMultiLvlLbl val="0"/>
      </c:catAx>
      <c:valAx>
        <c:axId val="89247744"/>
        <c:scaling>
          <c:orientation val="minMax"/>
        </c:scaling>
        <c:delete val="0"/>
        <c:axPos val="l"/>
        <c:numFmt formatCode="General" sourceLinked="1"/>
        <c:majorTickMark val="none"/>
        <c:minorTickMark val="none"/>
        <c:tickLblPos val="nextTo"/>
        <c:txPr>
          <a:bodyPr/>
          <a:lstStyle/>
          <a:p>
            <a:pPr>
              <a:defRPr lang="es-ES" sz="800"/>
            </a:pPr>
            <a:endParaRPr lang="es-AR"/>
          </a:p>
        </c:txPr>
        <c:crossAx val="8922918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'4.3.9 Desarrollo de marca'!$A$57</c:f>
              <c:strCache>
                <c:ptCount val="1"/>
                <c:pt idx="0">
                  <c:v>Nombre del indicador </c:v>
                </c:pt>
              </c:strCache>
            </c:strRef>
          </c:tx>
          <c:spPr>
            <a:scene3d>
              <a:camera prst="orthographicFront"/>
              <a:lightRig rig="threePt" dir="t"/>
            </a:scene3d>
            <a:sp3d>
              <a:bevelT/>
              <a:bevelB/>
            </a:sp3d>
          </c:spPr>
          <c:invertIfNegative val="0"/>
          <c:cat>
            <c:strRef>
              <c:f>'4.3.9 Desarrollo de marca'!$B$56:$F$56</c:f>
              <c:strCache>
                <c:ptCount val="5"/>
                <c:pt idx="0">
                  <c:v>Ciclo 1</c:v>
                </c:pt>
                <c:pt idx="1">
                  <c:v>Ciclo 2</c:v>
                </c:pt>
                <c:pt idx="2">
                  <c:v>Ciclo 3</c:v>
                </c:pt>
                <c:pt idx="3">
                  <c:v>Ciclo 4</c:v>
                </c:pt>
                <c:pt idx="4">
                  <c:v>Ciclo 5</c:v>
                </c:pt>
              </c:strCache>
            </c:strRef>
          </c:cat>
          <c:val>
            <c:numRef>
              <c:f>'4.3.9 Desarrollo de marca'!$B$57:$F$57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CBC-46B7-8175-318A43AE4D89}"/>
            </c:ext>
          </c:extLst>
        </c:ser>
        <c:ser>
          <c:idx val="1"/>
          <c:order val="1"/>
          <c:tx>
            <c:strRef>
              <c:f>'4.3.9 Desarrollo de marca'!$A$58</c:f>
              <c:strCache>
                <c:ptCount val="1"/>
                <c:pt idx="0">
                  <c:v>Objetivo</c:v>
                </c:pt>
              </c:strCache>
            </c:strRef>
          </c:tx>
          <c:spPr>
            <a:scene3d>
              <a:camera prst="orthographicFront"/>
              <a:lightRig rig="threePt" dir="t"/>
            </a:scene3d>
            <a:sp3d>
              <a:bevelT/>
            </a:sp3d>
          </c:spPr>
          <c:invertIfNegative val="0"/>
          <c:cat>
            <c:strRef>
              <c:f>'4.3.9 Desarrollo de marca'!$B$56:$F$56</c:f>
              <c:strCache>
                <c:ptCount val="5"/>
                <c:pt idx="0">
                  <c:v>Ciclo 1</c:v>
                </c:pt>
                <c:pt idx="1">
                  <c:v>Ciclo 2</c:v>
                </c:pt>
                <c:pt idx="2">
                  <c:v>Ciclo 3</c:v>
                </c:pt>
                <c:pt idx="3">
                  <c:v>Ciclo 4</c:v>
                </c:pt>
                <c:pt idx="4">
                  <c:v>Ciclo 5</c:v>
                </c:pt>
              </c:strCache>
            </c:strRef>
          </c:cat>
          <c:val>
            <c:numRef>
              <c:f>'4.3.9 Desarrollo de marca'!$B$58:$F$58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CBC-46B7-8175-318A43AE4D89}"/>
            </c:ext>
          </c:extLst>
        </c:ser>
        <c:dLbls>
          <c:showLegendKey val="0"/>
          <c:showVal val="0"/>
          <c:showCatName val="0"/>
          <c:showSerName val="0"/>
          <c:showPercent val="0"/>
          <c:showBubbleSize val="0"/>
        </c:dLbls>
        <c:gapWidth val="150"/>
        <c:axId val="89553152"/>
        <c:axId val="89563520"/>
      </c:barChart>
      <c:lineChart>
        <c:grouping val="standard"/>
        <c:varyColors val="0"/>
        <c:ser>
          <c:idx val="2"/>
          <c:order val="2"/>
          <c:tx>
            <c:strRef>
              <c:f>'4.3.9 Desarrollo de marca'!$A$59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'4.3.9 Desarrollo de marca'!$B$56:$F$56</c:f>
              <c:strCache>
                <c:ptCount val="5"/>
                <c:pt idx="0">
                  <c:v>Ciclo 1</c:v>
                </c:pt>
                <c:pt idx="1">
                  <c:v>Ciclo 2</c:v>
                </c:pt>
                <c:pt idx="2">
                  <c:v>Ciclo 3</c:v>
                </c:pt>
                <c:pt idx="3">
                  <c:v>Ciclo 4</c:v>
                </c:pt>
                <c:pt idx="4">
                  <c:v>Ciclo 5</c:v>
                </c:pt>
              </c:strCache>
            </c:strRef>
          </c:cat>
          <c:val>
            <c:numRef>
              <c:f>'4.3.9 Desarrollo de marca'!$B$59:$F$59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CBC-46B7-8175-318A43AE4D89}"/>
            </c:ext>
          </c:extLst>
        </c:ser>
        <c:dLbls>
          <c:showLegendKey val="0"/>
          <c:showVal val="0"/>
          <c:showCatName val="0"/>
          <c:showSerName val="0"/>
          <c:showPercent val="0"/>
          <c:showBubbleSize val="0"/>
        </c:dLbls>
        <c:marker val="1"/>
        <c:smooth val="0"/>
        <c:axId val="89553152"/>
        <c:axId val="89563520"/>
      </c:lineChart>
      <c:catAx>
        <c:axId val="89553152"/>
        <c:scaling>
          <c:orientation val="minMax"/>
        </c:scaling>
        <c:delete val="0"/>
        <c:axPos val="b"/>
        <c:numFmt formatCode="General" sourceLinked="1"/>
        <c:majorTickMark val="none"/>
        <c:minorTickMark val="none"/>
        <c:tickLblPos val="nextTo"/>
        <c:txPr>
          <a:bodyPr/>
          <a:lstStyle/>
          <a:p>
            <a:pPr>
              <a:defRPr lang="es-ES"/>
            </a:pPr>
            <a:endParaRPr lang="es-AR"/>
          </a:p>
        </c:txPr>
        <c:crossAx val="89563520"/>
        <c:crosses val="autoZero"/>
        <c:auto val="1"/>
        <c:lblAlgn val="ctr"/>
        <c:lblOffset val="100"/>
        <c:noMultiLvlLbl val="0"/>
      </c:catAx>
      <c:valAx>
        <c:axId val="89563520"/>
        <c:scaling>
          <c:orientation val="minMax"/>
        </c:scaling>
        <c:delete val="0"/>
        <c:axPos val="l"/>
        <c:numFmt formatCode="General" sourceLinked="1"/>
        <c:majorTickMark val="none"/>
        <c:minorTickMark val="none"/>
        <c:tickLblPos val="nextTo"/>
        <c:txPr>
          <a:bodyPr/>
          <a:lstStyle/>
          <a:p>
            <a:pPr>
              <a:defRPr lang="es-ES" sz="800"/>
            </a:pPr>
            <a:endParaRPr lang="es-AR"/>
          </a:p>
        </c:txPr>
        <c:crossAx val="89553152"/>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'4.3.9 Desarrollo de marca'!$A$72</c:f>
              <c:strCache>
                <c:ptCount val="1"/>
                <c:pt idx="0">
                  <c:v>Nombre del indicador </c:v>
                </c:pt>
              </c:strCache>
            </c:strRef>
          </c:tx>
          <c:spPr>
            <a:scene3d>
              <a:camera prst="orthographicFront"/>
              <a:lightRig rig="threePt" dir="t"/>
            </a:scene3d>
            <a:sp3d>
              <a:bevelT/>
              <a:bevelB/>
            </a:sp3d>
          </c:spPr>
          <c:invertIfNegative val="0"/>
          <c:cat>
            <c:strRef>
              <c:f>'4.3.9 Desarrollo de marca'!$B$71:$F$71</c:f>
              <c:strCache>
                <c:ptCount val="5"/>
                <c:pt idx="0">
                  <c:v>Ciclo 1</c:v>
                </c:pt>
                <c:pt idx="1">
                  <c:v>Ciclo 2</c:v>
                </c:pt>
                <c:pt idx="2">
                  <c:v>Ciclo 3</c:v>
                </c:pt>
                <c:pt idx="3">
                  <c:v>Ciclo 4</c:v>
                </c:pt>
                <c:pt idx="4">
                  <c:v>Ciclo 5</c:v>
                </c:pt>
              </c:strCache>
            </c:strRef>
          </c:cat>
          <c:val>
            <c:numRef>
              <c:f>'4.3.9 Desarrollo de marca'!$B$72:$F$72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10F-48A5-9E7D-3875D1192B9F}"/>
            </c:ext>
          </c:extLst>
        </c:ser>
        <c:ser>
          <c:idx val="1"/>
          <c:order val="1"/>
          <c:tx>
            <c:strRef>
              <c:f>'4.3.9 Desarrollo de marca'!$A$73</c:f>
              <c:strCache>
                <c:ptCount val="1"/>
                <c:pt idx="0">
                  <c:v>Objetivo</c:v>
                </c:pt>
              </c:strCache>
            </c:strRef>
          </c:tx>
          <c:spPr>
            <a:scene3d>
              <a:camera prst="orthographicFront"/>
              <a:lightRig rig="threePt" dir="t"/>
            </a:scene3d>
            <a:sp3d>
              <a:bevelT/>
            </a:sp3d>
          </c:spPr>
          <c:invertIfNegative val="0"/>
          <c:cat>
            <c:strRef>
              <c:f>'4.3.9 Desarrollo de marca'!$B$71:$F$71</c:f>
              <c:strCache>
                <c:ptCount val="5"/>
                <c:pt idx="0">
                  <c:v>Ciclo 1</c:v>
                </c:pt>
                <c:pt idx="1">
                  <c:v>Ciclo 2</c:v>
                </c:pt>
                <c:pt idx="2">
                  <c:v>Ciclo 3</c:v>
                </c:pt>
                <c:pt idx="3">
                  <c:v>Ciclo 4</c:v>
                </c:pt>
                <c:pt idx="4">
                  <c:v>Ciclo 5</c:v>
                </c:pt>
              </c:strCache>
            </c:strRef>
          </c:cat>
          <c:val>
            <c:numRef>
              <c:f>'4.3.9 Desarrollo de marca'!$B$73:$F$73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10F-48A5-9E7D-3875D1192B9F}"/>
            </c:ext>
          </c:extLst>
        </c:ser>
        <c:dLbls>
          <c:showLegendKey val="0"/>
          <c:showVal val="0"/>
          <c:showCatName val="0"/>
          <c:showSerName val="0"/>
          <c:showPercent val="0"/>
          <c:showBubbleSize val="0"/>
        </c:dLbls>
        <c:gapWidth val="150"/>
        <c:axId val="89676416"/>
        <c:axId val="89690880"/>
      </c:barChart>
      <c:lineChart>
        <c:grouping val="standard"/>
        <c:varyColors val="0"/>
        <c:ser>
          <c:idx val="2"/>
          <c:order val="2"/>
          <c:tx>
            <c:strRef>
              <c:f>'4.3.9 Desarrollo de marca'!$A$74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'4.3.9 Desarrollo de marca'!$B$71:$F$71</c:f>
              <c:strCache>
                <c:ptCount val="5"/>
                <c:pt idx="0">
                  <c:v>Ciclo 1</c:v>
                </c:pt>
                <c:pt idx="1">
                  <c:v>Ciclo 2</c:v>
                </c:pt>
                <c:pt idx="2">
                  <c:v>Ciclo 3</c:v>
                </c:pt>
                <c:pt idx="3">
                  <c:v>Ciclo 4</c:v>
                </c:pt>
                <c:pt idx="4">
                  <c:v>Ciclo 5</c:v>
                </c:pt>
              </c:strCache>
            </c:strRef>
          </c:cat>
          <c:val>
            <c:numRef>
              <c:f>'4.3.9 Desarrollo de marca'!$B$74:$F$74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10F-48A5-9E7D-3875D1192B9F}"/>
            </c:ext>
          </c:extLst>
        </c:ser>
        <c:dLbls>
          <c:showLegendKey val="0"/>
          <c:showVal val="0"/>
          <c:showCatName val="0"/>
          <c:showSerName val="0"/>
          <c:showPercent val="0"/>
          <c:showBubbleSize val="0"/>
        </c:dLbls>
        <c:marker val="1"/>
        <c:smooth val="0"/>
        <c:axId val="89676416"/>
        <c:axId val="89690880"/>
      </c:lineChart>
      <c:catAx>
        <c:axId val="89676416"/>
        <c:scaling>
          <c:orientation val="minMax"/>
        </c:scaling>
        <c:delete val="0"/>
        <c:axPos val="b"/>
        <c:numFmt formatCode="General" sourceLinked="1"/>
        <c:majorTickMark val="none"/>
        <c:minorTickMark val="none"/>
        <c:tickLblPos val="nextTo"/>
        <c:txPr>
          <a:bodyPr/>
          <a:lstStyle/>
          <a:p>
            <a:pPr>
              <a:defRPr lang="es-ES"/>
            </a:pPr>
            <a:endParaRPr lang="es-AR"/>
          </a:p>
        </c:txPr>
        <c:crossAx val="89690880"/>
        <c:crosses val="autoZero"/>
        <c:auto val="1"/>
        <c:lblAlgn val="ctr"/>
        <c:lblOffset val="100"/>
        <c:noMultiLvlLbl val="0"/>
      </c:catAx>
      <c:valAx>
        <c:axId val="89690880"/>
        <c:scaling>
          <c:orientation val="minMax"/>
        </c:scaling>
        <c:delete val="0"/>
        <c:axPos val="l"/>
        <c:numFmt formatCode="General" sourceLinked="1"/>
        <c:majorTickMark val="none"/>
        <c:minorTickMark val="none"/>
        <c:tickLblPos val="nextTo"/>
        <c:txPr>
          <a:bodyPr/>
          <a:lstStyle/>
          <a:p>
            <a:pPr>
              <a:defRPr lang="es-ES" sz="800"/>
            </a:pPr>
            <a:endParaRPr lang="es-AR"/>
          </a:p>
        </c:txPr>
        <c:crossAx val="8967641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'4.3.9 Desarrollo de marca'!$A$87</c:f>
              <c:strCache>
                <c:ptCount val="1"/>
                <c:pt idx="0">
                  <c:v>Nombre del indicador </c:v>
                </c:pt>
              </c:strCache>
            </c:strRef>
          </c:tx>
          <c:spPr>
            <a:scene3d>
              <a:camera prst="orthographicFront"/>
              <a:lightRig rig="threePt" dir="t"/>
            </a:scene3d>
            <a:sp3d>
              <a:bevelT/>
              <a:bevelB/>
            </a:sp3d>
          </c:spPr>
          <c:invertIfNegative val="0"/>
          <c:cat>
            <c:strRef>
              <c:f>'4.3.9 Desarrollo de marca'!$B$86:$F$86</c:f>
              <c:strCache>
                <c:ptCount val="5"/>
                <c:pt idx="0">
                  <c:v>Ciclo 1</c:v>
                </c:pt>
                <c:pt idx="1">
                  <c:v>Ciclo 2</c:v>
                </c:pt>
                <c:pt idx="2">
                  <c:v>Ciclo 3</c:v>
                </c:pt>
                <c:pt idx="3">
                  <c:v>Ciclo 4</c:v>
                </c:pt>
                <c:pt idx="4">
                  <c:v>Ciclo 5</c:v>
                </c:pt>
              </c:strCache>
            </c:strRef>
          </c:cat>
          <c:val>
            <c:numRef>
              <c:f>'4.3.9 Desarrollo de marca'!$B$87:$F$87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E52-4FBF-8B61-3BFD36C9BB78}"/>
            </c:ext>
          </c:extLst>
        </c:ser>
        <c:ser>
          <c:idx val="1"/>
          <c:order val="1"/>
          <c:tx>
            <c:strRef>
              <c:f>'4.3.9 Desarrollo de marca'!$A$88</c:f>
              <c:strCache>
                <c:ptCount val="1"/>
                <c:pt idx="0">
                  <c:v>Objetivo</c:v>
                </c:pt>
              </c:strCache>
            </c:strRef>
          </c:tx>
          <c:spPr>
            <a:scene3d>
              <a:camera prst="orthographicFront"/>
              <a:lightRig rig="threePt" dir="t"/>
            </a:scene3d>
            <a:sp3d>
              <a:bevelT/>
            </a:sp3d>
          </c:spPr>
          <c:invertIfNegative val="0"/>
          <c:cat>
            <c:strRef>
              <c:f>'4.3.9 Desarrollo de marca'!$B$86:$F$86</c:f>
              <c:strCache>
                <c:ptCount val="5"/>
                <c:pt idx="0">
                  <c:v>Ciclo 1</c:v>
                </c:pt>
                <c:pt idx="1">
                  <c:v>Ciclo 2</c:v>
                </c:pt>
                <c:pt idx="2">
                  <c:v>Ciclo 3</c:v>
                </c:pt>
                <c:pt idx="3">
                  <c:v>Ciclo 4</c:v>
                </c:pt>
                <c:pt idx="4">
                  <c:v>Ciclo 5</c:v>
                </c:pt>
              </c:strCache>
            </c:strRef>
          </c:cat>
          <c:val>
            <c:numRef>
              <c:f>'4.3.9 Desarrollo de marca'!$B$88:$F$88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E52-4FBF-8B61-3BFD36C9BB78}"/>
            </c:ext>
          </c:extLst>
        </c:ser>
        <c:dLbls>
          <c:showLegendKey val="0"/>
          <c:showVal val="0"/>
          <c:showCatName val="0"/>
          <c:showSerName val="0"/>
          <c:showPercent val="0"/>
          <c:showBubbleSize val="0"/>
        </c:dLbls>
        <c:gapWidth val="150"/>
        <c:axId val="89595904"/>
        <c:axId val="89597440"/>
      </c:barChart>
      <c:lineChart>
        <c:grouping val="standard"/>
        <c:varyColors val="0"/>
        <c:ser>
          <c:idx val="2"/>
          <c:order val="2"/>
          <c:tx>
            <c:strRef>
              <c:f>'4.3.9 Desarrollo de marca'!$A$89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'4.3.9 Desarrollo de marca'!$B$86:$F$86</c:f>
              <c:strCache>
                <c:ptCount val="5"/>
                <c:pt idx="0">
                  <c:v>Ciclo 1</c:v>
                </c:pt>
                <c:pt idx="1">
                  <c:v>Ciclo 2</c:v>
                </c:pt>
                <c:pt idx="2">
                  <c:v>Ciclo 3</c:v>
                </c:pt>
                <c:pt idx="3">
                  <c:v>Ciclo 4</c:v>
                </c:pt>
                <c:pt idx="4">
                  <c:v>Ciclo 5</c:v>
                </c:pt>
              </c:strCache>
            </c:strRef>
          </c:cat>
          <c:val>
            <c:numRef>
              <c:f>'4.3.9 Desarrollo de marca'!$B$89:$F$89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E52-4FBF-8B61-3BFD36C9BB78}"/>
            </c:ext>
          </c:extLst>
        </c:ser>
        <c:dLbls>
          <c:showLegendKey val="0"/>
          <c:showVal val="0"/>
          <c:showCatName val="0"/>
          <c:showSerName val="0"/>
          <c:showPercent val="0"/>
          <c:showBubbleSize val="0"/>
        </c:dLbls>
        <c:marker val="1"/>
        <c:smooth val="0"/>
        <c:axId val="89595904"/>
        <c:axId val="89597440"/>
      </c:lineChart>
      <c:catAx>
        <c:axId val="89595904"/>
        <c:scaling>
          <c:orientation val="minMax"/>
        </c:scaling>
        <c:delete val="0"/>
        <c:axPos val="b"/>
        <c:numFmt formatCode="General" sourceLinked="1"/>
        <c:majorTickMark val="none"/>
        <c:minorTickMark val="none"/>
        <c:tickLblPos val="nextTo"/>
        <c:txPr>
          <a:bodyPr/>
          <a:lstStyle/>
          <a:p>
            <a:pPr>
              <a:defRPr lang="es-ES"/>
            </a:pPr>
            <a:endParaRPr lang="es-AR"/>
          </a:p>
        </c:txPr>
        <c:crossAx val="89597440"/>
        <c:crosses val="autoZero"/>
        <c:auto val="1"/>
        <c:lblAlgn val="ctr"/>
        <c:lblOffset val="100"/>
        <c:noMultiLvlLbl val="0"/>
      </c:catAx>
      <c:valAx>
        <c:axId val="89597440"/>
        <c:scaling>
          <c:orientation val="minMax"/>
        </c:scaling>
        <c:delete val="0"/>
        <c:axPos val="l"/>
        <c:numFmt formatCode="General" sourceLinked="1"/>
        <c:majorTickMark val="none"/>
        <c:minorTickMark val="none"/>
        <c:tickLblPos val="nextTo"/>
        <c:txPr>
          <a:bodyPr/>
          <a:lstStyle/>
          <a:p>
            <a:pPr>
              <a:defRPr lang="es-ES" sz="800"/>
            </a:pPr>
            <a:endParaRPr lang="es-AR"/>
          </a:p>
        </c:txPr>
        <c:crossAx val="8959590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'4.3.10 Compromiso experiencia c'!$A$13</c:f>
              <c:strCache>
                <c:ptCount val="1"/>
                <c:pt idx="0">
                  <c:v>Nombre del indicador </c:v>
                </c:pt>
              </c:strCache>
            </c:strRef>
          </c:tx>
          <c:spPr>
            <a:scene3d>
              <a:camera prst="orthographicFront"/>
              <a:lightRig rig="threePt" dir="t"/>
            </a:scene3d>
            <a:sp3d>
              <a:bevelT/>
              <a:bevelB/>
            </a:sp3d>
          </c:spPr>
          <c:invertIfNegative val="0"/>
          <c:cat>
            <c:strRef>
              <c:f>'4.3.10 Compromiso experiencia c'!$B$12:$F$12</c:f>
              <c:strCache>
                <c:ptCount val="5"/>
                <c:pt idx="0">
                  <c:v>Ciclo 1</c:v>
                </c:pt>
                <c:pt idx="1">
                  <c:v>Ciclo 2</c:v>
                </c:pt>
                <c:pt idx="2">
                  <c:v>Ciclo 3</c:v>
                </c:pt>
                <c:pt idx="3">
                  <c:v>Ciclo 4</c:v>
                </c:pt>
                <c:pt idx="4">
                  <c:v>Ciclo 5</c:v>
                </c:pt>
              </c:strCache>
            </c:strRef>
          </c:cat>
          <c:val>
            <c:numRef>
              <c:f>'4.3.10 Compromiso experiencia c'!$B$13:$F$13</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F10-4DC0-80FF-1E205415C84F}"/>
            </c:ext>
          </c:extLst>
        </c:ser>
        <c:ser>
          <c:idx val="1"/>
          <c:order val="1"/>
          <c:tx>
            <c:strRef>
              <c:f>'4.3.10 Compromiso experiencia c'!$A$14</c:f>
              <c:strCache>
                <c:ptCount val="1"/>
                <c:pt idx="0">
                  <c:v>Objetivo</c:v>
                </c:pt>
              </c:strCache>
            </c:strRef>
          </c:tx>
          <c:spPr>
            <a:scene3d>
              <a:camera prst="orthographicFront"/>
              <a:lightRig rig="threePt" dir="t"/>
            </a:scene3d>
            <a:sp3d>
              <a:bevelT/>
            </a:sp3d>
          </c:spPr>
          <c:invertIfNegative val="0"/>
          <c:cat>
            <c:strRef>
              <c:f>'4.3.10 Compromiso experiencia c'!$B$12:$F$12</c:f>
              <c:strCache>
                <c:ptCount val="5"/>
                <c:pt idx="0">
                  <c:v>Ciclo 1</c:v>
                </c:pt>
                <c:pt idx="1">
                  <c:v>Ciclo 2</c:v>
                </c:pt>
                <c:pt idx="2">
                  <c:v>Ciclo 3</c:v>
                </c:pt>
                <c:pt idx="3">
                  <c:v>Ciclo 4</c:v>
                </c:pt>
                <c:pt idx="4">
                  <c:v>Ciclo 5</c:v>
                </c:pt>
              </c:strCache>
            </c:strRef>
          </c:cat>
          <c:val>
            <c:numRef>
              <c:f>'4.3.10 Compromiso experiencia c'!$B$14:$F$14</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F10-4DC0-80FF-1E205415C84F}"/>
            </c:ext>
          </c:extLst>
        </c:ser>
        <c:dLbls>
          <c:showLegendKey val="0"/>
          <c:showVal val="0"/>
          <c:showCatName val="0"/>
          <c:showSerName val="0"/>
          <c:showPercent val="0"/>
          <c:showBubbleSize val="0"/>
        </c:dLbls>
        <c:gapWidth val="150"/>
        <c:axId val="89751552"/>
        <c:axId val="89753472"/>
      </c:barChart>
      <c:lineChart>
        <c:grouping val="standard"/>
        <c:varyColors val="0"/>
        <c:ser>
          <c:idx val="2"/>
          <c:order val="2"/>
          <c:tx>
            <c:strRef>
              <c:f>'4.3.10 Compromiso experiencia c'!$A$15</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c'!$B$12:$F$12</c:f>
              <c:strCache>
                <c:ptCount val="5"/>
                <c:pt idx="0">
                  <c:v>Ciclo 1</c:v>
                </c:pt>
                <c:pt idx="1">
                  <c:v>Ciclo 2</c:v>
                </c:pt>
                <c:pt idx="2">
                  <c:v>Ciclo 3</c:v>
                </c:pt>
                <c:pt idx="3">
                  <c:v>Ciclo 4</c:v>
                </c:pt>
                <c:pt idx="4">
                  <c:v>Ciclo 5</c:v>
                </c:pt>
              </c:strCache>
            </c:strRef>
          </c:cat>
          <c:val>
            <c:numRef>
              <c:f>'4.3.10 Compromiso experiencia c'!$B$15:$F$15</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F10-4DC0-80FF-1E205415C84F}"/>
            </c:ext>
          </c:extLst>
        </c:ser>
        <c:dLbls>
          <c:showLegendKey val="0"/>
          <c:showVal val="0"/>
          <c:showCatName val="0"/>
          <c:showSerName val="0"/>
          <c:showPercent val="0"/>
          <c:showBubbleSize val="0"/>
        </c:dLbls>
        <c:marker val="1"/>
        <c:smooth val="0"/>
        <c:axId val="89751552"/>
        <c:axId val="89753472"/>
      </c:lineChart>
      <c:catAx>
        <c:axId val="89751552"/>
        <c:scaling>
          <c:orientation val="minMax"/>
        </c:scaling>
        <c:delete val="0"/>
        <c:axPos val="b"/>
        <c:numFmt formatCode="General" sourceLinked="1"/>
        <c:majorTickMark val="none"/>
        <c:minorTickMark val="none"/>
        <c:tickLblPos val="nextTo"/>
        <c:txPr>
          <a:bodyPr/>
          <a:lstStyle/>
          <a:p>
            <a:pPr>
              <a:defRPr lang="es-ES"/>
            </a:pPr>
            <a:endParaRPr lang="es-AR"/>
          </a:p>
        </c:txPr>
        <c:crossAx val="89753472"/>
        <c:crosses val="autoZero"/>
        <c:auto val="1"/>
        <c:lblAlgn val="ctr"/>
        <c:lblOffset val="100"/>
        <c:noMultiLvlLbl val="0"/>
      </c:catAx>
      <c:valAx>
        <c:axId val="89753472"/>
        <c:scaling>
          <c:orientation val="minMax"/>
        </c:scaling>
        <c:delete val="0"/>
        <c:axPos val="l"/>
        <c:numFmt formatCode="General" sourceLinked="1"/>
        <c:majorTickMark val="none"/>
        <c:minorTickMark val="none"/>
        <c:tickLblPos val="nextTo"/>
        <c:txPr>
          <a:bodyPr/>
          <a:lstStyle/>
          <a:p>
            <a:pPr>
              <a:defRPr lang="es-ES" sz="800"/>
            </a:pPr>
            <a:endParaRPr lang="es-AR"/>
          </a:p>
        </c:txPr>
        <c:crossAx val="8975155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'4.3.10 Compromiso experiencia c'!$A$28</c:f>
              <c:strCache>
                <c:ptCount val="1"/>
                <c:pt idx="0">
                  <c:v>Nombre del indicador </c:v>
                </c:pt>
              </c:strCache>
            </c:strRef>
          </c:tx>
          <c:spPr>
            <a:scene3d>
              <a:camera prst="orthographicFront"/>
              <a:lightRig rig="threePt" dir="t"/>
            </a:scene3d>
            <a:sp3d>
              <a:bevelT/>
              <a:bevelB/>
            </a:sp3d>
          </c:spPr>
          <c:invertIfNegative val="0"/>
          <c:cat>
            <c:strRef>
              <c:f>'4.3.10 Compromiso experiencia c'!$B$27:$F$27</c:f>
              <c:strCache>
                <c:ptCount val="5"/>
                <c:pt idx="0">
                  <c:v>Ciclo 1</c:v>
                </c:pt>
                <c:pt idx="1">
                  <c:v>Ciclo 2</c:v>
                </c:pt>
                <c:pt idx="2">
                  <c:v>Ciclo 3</c:v>
                </c:pt>
                <c:pt idx="3">
                  <c:v>Ciclo 4</c:v>
                </c:pt>
                <c:pt idx="4">
                  <c:v>Ciclo 5</c:v>
                </c:pt>
              </c:strCache>
            </c:strRef>
          </c:cat>
          <c:val>
            <c:numRef>
              <c:f>'4.3.10 Compromiso experiencia c'!$B$28:$F$28</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1119-4660-AF9A-362B7C39F6F3}"/>
            </c:ext>
          </c:extLst>
        </c:ser>
        <c:ser>
          <c:idx val="1"/>
          <c:order val="1"/>
          <c:tx>
            <c:strRef>
              <c:f>'4.3.10 Compromiso experiencia c'!$A$29</c:f>
              <c:strCache>
                <c:ptCount val="1"/>
                <c:pt idx="0">
                  <c:v>Objetivo</c:v>
                </c:pt>
              </c:strCache>
            </c:strRef>
          </c:tx>
          <c:spPr>
            <a:scene3d>
              <a:camera prst="orthographicFront"/>
              <a:lightRig rig="threePt" dir="t"/>
            </a:scene3d>
            <a:sp3d>
              <a:bevelT/>
            </a:sp3d>
          </c:spPr>
          <c:invertIfNegative val="0"/>
          <c:cat>
            <c:strRef>
              <c:f>'4.3.10 Compromiso experiencia c'!$B$27:$F$27</c:f>
              <c:strCache>
                <c:ptCount val="5"/>
                <c:pt idx="0">
                  <c:v>Ciclo 1</c:v>
                </c:pt>
                <c:pt idx="1">
                  <c:v>Ciclo 2</c:v>
                </c:pt>
                <c:pt idx="2">
                  <c:v>Ciclo 3</c:v>
                </c:pt>
                <c:pt idx="3">
                  <c:v>Ciclo 4</c:v>
                </c:pt>
                <c:pt idx="4">
                  <c:v>Ciclo 5</c:v>
                </c:pt>
              </c:strCache>
            </c:strRef>
          </c:cat>
          <c:val>
            <c:numRef>
              <c:f>'4.3.10 Compromiso experiencia c'!$B$29:$F$29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1119-4660-AF9A-362B7C39F6F3}"/>
            </c:ext>
          </c:extLst>
        </c:ser>
        <c:dLbls>
          <c:showLegendKey val="0"/>
          <c:showVal val="0"/>
          <c:showCatName val="0"/>
          <c:showSerName val="0"/>
          <c:showPercent val="0"/>
          <c:showBubbleSize val="0"/>
        </c:dLbls>
        <c:gapWidth val="150"/>
        <c:axId val="89936256"/>
        <c:axId val="89938176"/>
      </c:barChart>
      <c:lineChart>
        <c:grouping val="standard"/>
        <c:varyColors val="0"/>
        <c:ser>
          <c:idx val="2"/>
          <c:order val="2"/>
          <c:tx>
            <c:strRef>
              <c:f>'4.3.10 Compromiso experiencia c'!$A$30</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c'!$B$27:$F$27</c:f>
              <c:strCache>
                <c:ptCount val="5"/>
                <c:pt idx="0">
                  <c:v>Ciclo 1</c:v>
                </c:pt>
                <c:pt idx="1">
                  <c:v>Ciclo 2</c:v>
                </c:pt>
                <c:pt idx="2">
                  <c:v>Ciclo 3</c:v>
                </c:pt>
                <c:pt idx="3">
                  <c:v>Ciclo 4</c:v>
                </c:pt>
                <c:pt idx="4">
                  <c:v>Ciclo 5</c:v>
                </c:pt>
              </c:strCache>
            </c:strRef>
          </c:cat>
          <c:val>
            <c:numRef>
              <c:f>'4.3.10 Compromiso experiencia c'!$B$30:$F$30</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1119-4660-AF9A-362B7C39F6F3}"/>
            </c:ext>
          </c:extLst>
        </c:ser>
        <c:dLbls>
          <c:showLegendKey val="0"/>
          <c:showVal val="0"/>
          <c:showCatName val="0"/>
          <c:showSerName val="0"/>
          <c:showPercent val="0"/>
          <c:showBubbleSize val="0"/>
        </c:dLbls>
        <c:marker val="1"/>
        <c:smooth val="0"/>
        <c:axId val="89936256"/>
        <c:axId val="89938176"/>
      </c:lineChart>
      <c:catAx>
        <c:axId val="89936256"/>
        <c:scaling>
          <c:orientation val="minMax"/>
        </c:scaling>
        <c:delete val="0"/>
        <c:axPos val="b"/>
        <c:numFmt formatCode="General" sourceLinked="1"/>
        <c:majorTickMark val="none"/>
        <c:minorTickMark val="none"/>
        <c:tickLblPos val="nextTo"/>
        <c:txPr>
          <a:bodyPr/>
          <a:lstStyle/>
          <a:p>
            <a:pPr>
              <a:defRPr lang="es-ES"/>
            </a:pPr>
            <a:endParaRPr lang="es-AR"/>
          </a:p>
        </c:txPr>
        <c:crossAx val="89938176"/>
        <c:crosses val="autoZero"/>
        <c:auto val="1"/>
        <c:lblAlgn val="ctr"/>
        <c:lblOffset val="100"/>
        <c:noMultiLvlLbl val="0"/>
      </c:catAx>
      <c:valAx>
        <c:axId val="89938176"/>
        <c:scaling>
          <c:orientation val="minMax"/>
        </c:scaling>
        <c:delete val="0"/>
        <c:axPos val="l"/>
        <c:numFmt formatCode="General" sourceLinked="1"/>
        <c:majorTickMark val="none"/>
        <c:minorTickMark val="none"/>
        <c:tickLblPos val="nextTo"/>
        <c:txPr>
          <a:bodyPr/>
          <a:lstStyle/>
          <a:p>
            <a:pPr>
              <a:defRPr lang="es-ES" sz="800"/>
            </a:pPr>
            <a:endParaRPr lang="es-AR"/>
          </a:p>
        </c:txPr>
        <c:crossAx val="8993625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'4.3.10 Compromiso experiencia c'!$A$43</c:f>
              <c:strCache>
                <c:ptCount val="1"/>
                <c:pt idx="0">
                  <c:v>Nombre del indicador </c:v>
                </c:pt>
              </c:strCache>
            </c:strRef>
          </c:tx>
          <c:spPr>
            <a:scene3d>
              <a:camera prst="orthographicFront"/>
              <a:lightRig rig="threePt" dir="t"/>
            </a:scene3d>
            <a:sp3d>
              <a:bevelT/>
              <a:bevelB/>
            </a:sp3d>
          </c:spPr>
          <c:invertIfNegative val="0"/>
          <c:cat>
            <c:strRef>
              <c:f>'4.3.10 Compromiso experiencia c'!$B$42:$F$42</c:f>
              <c:strCache>
                <c:ptCount val="5"/>
                <c:pt idx="0">
                  <c:v>Ciclo 1</c:v>
                </c:pt>
                <c:pt idx="1">
                  <c:v>Ciclo 2</c:v>
                </c:pt>
                <c:pt idx="2">
                  <c:v>Ciclo 3</c:v>
                </c:pt>
                <c:pt idx="3">
                  <c:v>Ciclo 4</c:v>
                </c:pt>
                <c:pt idx="4">
                  <c:v>Ciclo 5</c:v>
                </c:pt>
              </c:strCache>
            </c:strRef>
          </c:cat>
          <c:val>
            <c:numRef>
              <c:f>'4.3.10 Compromiso experiencia c'!$B$43:$F$43</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3B0-4769-8E0D-C006389D3050}"/>
            </c:ext>
          </c:extLst>
        </c:ser>
        <c:ser>
          <c:idx val="1"/>
          <c:order val="1"/>
          <c:tx>
            <c:strRef>
              <c:f>'4.3.10 Compromiso experiencia c'!$A$44</c:f>
              <c:strCache>
                <c:ptCount val="1"/>
                <c:pt idx="0">
                  <c:v>Objetivo</c:v>
                </c:pt>
              </c:strCache>
            </c:strRef>
          </c:tx>
          <c:spPr>
            <a:scene3d>
              <a:camera prst="orthographicFront"/>
              <a:lightRig rig="threePt" dir="t"/>
            </a:scene3d>
            <a:sp3d>
              <a:bevelT/>
            </a:sp3d>
          </c:spPr>
          <c:invertIfNegative val="0"/>
          <c:cat>
            <c:strRef>
              <c:f>'4.3.10 Compromiso experiencia c'!$B$42:$F$42</c:f>
              <c:strCache>
                <c:ptCount val="5"/>
                <c:pt idx="0">
                  <c:v>Ciclo 1</c:v>
                </c:pt>
                <c:pt idx="1">
                  <c:v>Ciclo 2</c:v>
                </c:pt>
                <c:pt idx="2">
                  <c:v>Ciclo 3</c:v>
                </c:pt>
                <c:pt idx="3">
                  <c:v>Ciclo 4</c:v>
                </c:pt>
                <c:pt idx="4">
                  <c:v>Ciclo 5</c:v>
                </c:pt>
              </c:strCache>
            </c:strRef>
          </c:cat>
          <c:val>
            <c:numRef>
              <c:f>'4.3.10 Compromiso experiencia c'!$B$44:$F$44</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3B0-4769-8E0D-C006389D3050}"/>
            </c:ext>
          </c:extLst>
        </c:ser>
        <c:dLbls>
          <c:showLegendKey val="0"/>
          <c:showVal val="0"/>
          <c:showCatName val="0"/>
          <c:showSerName val="0"/>
          <c:showPercent val="0"/>
          <c:showBubbleSize val="0"/>
        </c:dLbls>
        <c:gapWidth val="150"/>
        <c:axId val="89793280"/>
        <c:axId val="89795200"/>
      </c:barChart>
      <c:lineChart>
        <c:grouping val="standard"/>
        <c:varyColors val="0"/>
        <c:ser>
          <c:idx val="2"/>
          <c:order val="2"/>
          <c:tx>
            <c:strRef>
              <c:f>'4.3.10 Compromiso experiencia c'!$A$45</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c'!$B$42:$F$42</c:f>
              <c:strCache>
                <c:ptCount val="5"/>
                <c:pt idx="0">
                  <c:v>Ciclo 1</c:v>
                </c:pt>
                <c:pt idx="1">
                  <c:v>Ciclo 2</c:v>
                </c:pt>
                <c:pt idx="2">
                  <c:v>Ciclo 3</c:v>
                </c:pt>
                <c:pt idx="3">
                  <c:v>Ciclo 4</c:v>
                </c:pt>
                <c:pt idx="4">
                  <c:v>Ciclo 5</c:v>
                </c:pt>
              </c:strCache>
            </c:strRef>
          </c:cat>
          <c:val>
            <c:numRef>
              <c:f>'4.3.10 Compromiso experiencia c'!$B$45:$F$45</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3B0-4769-8E0D-C006389D3050}"/>
            </c:ext>
          </c:extLst>
        </c:ser>
        <c:dLbls>
          <c:showLegendKey val="0"/>
          <c:showVal val="0"/>
          <c:showCatName val="0"/>
          <c:showSerName val="0"/>
          <c:showPercent val="0"/>
          <c:showBubbleSize val="0"/>
        </c:dLbls>
        <c:marker val="1"/>
        <c:smooth val="0"/>
        <c:axId val="89793280"/>
        <c:axId val="89795200"/>
      </c:lineChart>
      <c:catAx>
        <c:axId val="89793280"/>
        <c:scaling>
          <c:orientation val="minMax"/>
        </c:scaling>
        <c:delete val="0"/>
        <c:axPos val="b"/>
        <c:numFmt formatCode="General" sourceLinked="1"/>
        <c:majorTickMark val="none"/>
        <c:minorTickMark val="none"/>
        <c:tickLblPos val="nextTo"/>
        <c:txPr>
          <a:bodyPr/>
          <a:lstStyle/>
          <a:p>
            <a:pPr>
              <a:defRPr lang="es-ES"/>
            </a:pPr>
            <a:endParaRPr lang="es-AR"/>
          </a:p>
        </c:txPr>
        <c:crossAx val="89795200"/>
        <c:crosses val="autoZero"/>
        <c:auto val="1"/>
        <c:lblAlgn val="ctr"/>
        <c:lblOffset val="100"/>
        <c:noMultiLvlLbl val="0"/>
      </c:catAx>
      <c:valAx>
        <c:axId val="89795200"/>
        <c:scaling>
          <c:orientation val="minMax"/>
        </c:scaling>
        <c:delete val="0"/>
        <c:axPos val="l"/>
        <c:numFmt formatCode="General" sourceLinked="1"/>
        <c:majorTickMark val="none"/>
        <c:minorTickMark val="none"/>
        <c:tickLblPos val="nextTo"/>
        <c:txPr>
          <a:bodyPr/>
          <a:lstStyle/>
          <a:p>
            <a:pPr>
              <a:defRPr lang="es-ES" sz="800"/>
            </a:pPr>
            <a:endParaRPr lang="es-AR"/>
          </a:p>
        </c:txPr>
        <c:crossAx val="8979328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'4.3.10 Compromiso experiencia c'!$A$58</c:f>
              <c:strCache>
                <c:ptCount val="1"/>
                <c:pt idx="0">
                  <c:v>Nombre del indicador </c:v>
                </c:pt>
              </c:strCache>
            </c:strRef>
          </c:tx>
          <c:spPr>
            <a:scene3d>
              <a:camera prst="orthographicFront"/>
              <a:lightRig rig="threePt" dir="t"/>
            </a:scene3d>
            <a:sp3d>
              <a:bevelT/>
              <a:bevelB/>
            </a:sp3d>
          </c:spPr>
          <c:invertIfNegative val="0"/>
          <c:cat>
            <c:strRef>
              <c:f>'4.3.10 Compromiso experiencia c'!$B$57:$F$57</c:f>
              <c:strCache>
                <c:ptCount val="5"/>
                <c:pt idx="0">
                  <c:v>Ciclo 1</c:v>
                </c:pt>
                <c:pt idx="1">
                  <c:v>Ciclo 2</c:v>
                </c:pt>
                <c:pt idx="2">
                  <c:v>Ciclo 3</c:v>
                </c:pt>
                <c:pt idx="3">
                  <c:v>Ciclo 4</c:v>
                </c:pt>
                <c:pt idx="4">
                  <c:v>Ciclo 5</c:v>
                </c:pt>
              </c:strCache>
            </c:strRef>
          </c:cat>
          <c:val>
            <c:numRef>
              <c:f>'4.3.10 Compromiso experiencia c'!$B$58:$F$58</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953-4DD8-BE41-C3224B20E172}"/>
            </c:ext>
          </c:extLst>
        </c:ser>
        <c:ser>
          <c:idx val="1"/>
          <c:order val="1"/>
          <c:tx>
            <c:strRef>
              <c:f>'4.3.10 Compromiso experiencia c'!$A$59</c:f>
              <c:strCache>
                <c:ptCount val="1"/>
                <c:pt idx="0">
                  <c:v>Objetivo</c:v>
                </c:pt>
              </c:strCache>
            </c:strRef>
          </c:tx>
          <c:spPr>
            <a:scene3d>
              <a:camera prst="orthographicFront"/>
              <a:lightRig rig="threePt" dir="t"/>
            </a:scene3d>
            <a:sp3d>
              <a:bevelT/>
            </a:sp3d>
          </c:spPr>
          <c:invertIfNegative val="0"/>
          <c:cat>
            <c:strRef>
              <c:f>'4.3.10 Compromiso experiencia c'!$B$57:$F$57</c:f>
              <c:strCache>
                <c:ptCount val="5"/>
                <c:pt idx="0">
                  <c:v>Ciclo 1</c:v>
                </c:pt>
                <c:pt idx="1">
                  <c:v>Ciclo 2</c:v>
                </c:pt>
                <c:pt idx="2">
                  <c:v>Ciclo 3</c:v>
                </c:pt>
                <c:pt idx="3">
                  <c:v>Ciclo 4</c:v>
                </c:pt>
                <c:pt idx="4">
                  <c:v>Ciclo 5</c:v>
                </c:pt>
              </c:strCache>
            </c:strRef>
          </c:cat>
          <c:val>
            <c:numRef>
              <c:f>'4.3.10 Compromiso experiencia c'!$B$59:$F$59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953-4DD8-BE41-C3224B20E172}"/>
            </c:ext>
          </c:extLst>
        </c:ser>
        <c:dLbls>
          <c:showLegendKey val="0"/>
          <c:showVal val="0"/>
          <c:showCatName val="0"/>
          <c:showSerName val="0"/>
          <c:showPercent val="0"/>
          <c:showBubbleSize val="0"/>
        </c:dLbls>
        <c:gapWidth val="150"/>
        <c:axId val="89830528"/>
        <c:axId val="89832448"/>
      </c:barChart>
      <c:lineChart>
        <c:grouping val="standard"/>
        <c:varyColors val="0"/>
        <c:ser>
          <c:idx val="2"/>
          <c:order val="2"/>
          <c:tx>
            <c:strRef>
              <c:f>'4.3.10 Compromiso experiencia c'!$A$60</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c'!$B$57:$F$57</c:f>
              <c:strCache>
                <c:ptCount val="5"/>
                <c:pt idx="0">
                  <c:v>Ciclo 1</c:v>
                </c:pt>
                <c:pt idx="1">
                  <c:v>Ciclo 2</c:v>
                </c:pt>
                <c:pt idx="2">
                  <c:v>Ciclo 3</c:v>
                </c:pt>
                <c:pt idx="3">
                  <c:v>Ciclo 4</c:v>
                </c:pt>
                <c:pt idx="4">
                  <c:v>Ciclo 5</c:v>
                </c:pt>
              </c:strCache>
            </c:strRef>
          </c:cat>
          <c:val>
            <c:numRef>
              <c:f>'4.3.10 Compromiso experiencia c'!$B$60:$F$60</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953-4DD8-BE41-C3224B20E172}"/>
            </c:ext>
          </c:extLst>
        </c:ser>
        <c:dLbls>
          <c:showLegendKey val="0"/>
          <c:showVal val="0"/>
          <c:showCatName val="0"/>
          <c:showSerName val="0"/>
          <c:showPercent val="0"/>
          <c:showBubbleSize val="0"/>
        </c:dLbls>
        <c:marker val="1"/>
        <c:smooth val="0"/>
        <c:axId val="89830528"/>
        <c:axId val="89832448"/>
      </c:lineChart>
      <c:catAx>
        <c:axId val="89830528"/>
        <c:scaling>
          <c:orientation val="minMax"/>
        </c:scaling>
        <c:delete val="0"/>
        <c:axPos val="b"/>
        <c:numFmt formatCode="General" sourceLinked="1"/>
        <c:majorTickMark val="none"/>
        <c:minorTickMark val="none"/>
        <c:tickLblPos val="nextTo"/>
        <c:txPr>
          <a:bodyPr/>
          <a:lstStyle/>
          <a:p>
            <a:pPr>
              <a:defRPr lang="es-ES"/>
            </a:pPr>
            <a:endParaRPr lang="es-AR"/>
          </a:p>
        </c:txPr>
        <c:crossAx val="89832448"/>
        <c:crosses val="autoZero"/>
        <c:auto val="1"/>
        <c:lblAlgn val="ctr"/>
        <c:lblOffset val="100"/>
        <c:noMultiLvlLbl val="0"/>
      </c:catAx>
      <c:valAx>
        <c:axId val="89832448"/>
        <c:scaling>
          <c:orientation val="minMax"/>
        </c:scaling>
        <c:delete val="0"/>
        <c:axPos val="l"/>
        <c:numFmt formatCode="General" sourceLinked="1"/>
        <c:majorTickMark val="none"/>
        <c:minorTickMark val="none"/>
        <c:tickLblPos val="nextTo"/>
        <c:txPr>
          <a:bodyPr/>
          <a:lstStyle/>
          <a:p>
            <a:pPr>
              <a:defRPr lang="es-ES" sz="800"/>
            </a:pPr>
            <a:endParaRPr lang="es-AR"/>
          </a:p>
        </c:txPr>
        <c:crossAx val="8983052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'4.3.10 Compromiso experiencia c'!$A$73</c:f>
              <c:strCache>
                <c:ptCount val="1"/>
                <c:pt idx="0">
                  <c:v>Nombre del indicador </c:v>
                </c:pt>
              </c:strCache>
            </c:strRef>
          </c:tx>
          <c:spPr>
            <a:scene3d>
              <a:camera prst="orthographicFront"/>
              <a:lightRig rig="threePt" dir="t"/>
            </a:scene3d>
            <a:sp3d>
              <a:bevelT/>
              <a:bevelB/>
            </a:sp3d>
          </c:spPr>
          <c:invertIfNegative val="0"/>
          <c:cat>
            <c:strRef>
              <c:f>'4.3.10 Compromiso experiencia c'!$B$72:$F$72</c:f>
              <c:strCache>
                <c:ptCount val="5"/>
                <c:pt idx="0">
                  <c:v>Ciclo 1</c:v>
                </c:pt>
                <c:pt idx="1">
                  <c:v>Ciclo 2</c:v>
                </c:pt>
                <c:pt idx="2">
                  <c:v>Ciclo 3</c:v>
                </c:pt>
                <c:pt idx="3">
                  <c:v>Ciclo 4</c:v>
                </c:pt>
                <c:pt idx="4">
                  <c:v>Ciclo 5</c:v>
                </c:pt>
              </c:strCache>
            </c:strRef>
          </c:cat>
          <c:val>
            <c:numRef>
              <c:f>'4.3.10 Compromiso experiencia c'!$B$73:$F$73</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D63-483D-A9E1-C83FAEBF0EDA}"/>
            </c:ext>
          </c:extLst>
        </c:ser>
        <c:ser>
          <c:idx val="1"/>
          <c:order val="1"/>
          <c:tx>
            <c:strRef>
              <c:f>'4.3.10 Compromiso experiencia c'!$A$74</c:f>
              <c:strCache>
                <c:ptCount val="1"/>
                <c:pt idx="0">
                  <c:v>Objetivo</c:v>
                </c:pt>
              </c:strCache>
            </c:strRef>
          </c:tx>
          <c:spPr>
            <a:scene3d>
              <a:camera prst="orthographicFront"/>
              <a:lightRig rig="threePt" dir="t"/>
            </a:scene3d>
            <a:sp3d>
              <a:bevelT/>
            </a:sp3d>
          </c:spPr>
          <c:invertIfNegative val="0"/>
          <c:cat>
            <c:strRef>
              <c:f>'4.3.10 Compromiso experiencia c'!$B$72:$F$72</c:f>
              <c:strCache>
                <c:ptCount val="5"/>
                <c:pt idx="0">
                  <c:v>Ciclo 1</c:v>
                </c:pt>
                <c:pt idx="1">
                  <c:v>Ciclo 2</c:v>
                </c:pt>
                <c:pt idx="2">
                  <c:v>Ciclo 3</c:v>
                </c:pt>
                <c:pt idx="3">
                  <c:v>Ciclo 4</c:v>
                </c:pt>
                <c:pt idx="4">
                  <c:v>Ciclo 5</c:v>
                </c:pt>
              </c:strCache>
            </c:strRef>
          </c:cat>
          <c:val>
            <c:numRef>
              <c:f>'4.3.10 Compromiso experiencia c'!$B$74:$F$74</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D63-483D-A9E1-C83FAEBF0EDA}"/>
            </c:ext>
          </c:extLst>
        </c:ser>
        <c:dLbls>
          <c:showLegendKey val="0"/>
          <c:showVal val="0"/>
          <c:showCatName val="0"/>
          <c:showSerName val="0"/>
          <c:showPercent val="0"/>
          <c:showBubbleSize val="0"/>
        </c:dLbls>
        <c:gapWidth val="150"/>
        <c:axId val="90011136"/>
        <c:axId val="90013056"/>
      </c:barChart>
      <c:lineChart>
        <c:grouping val="standard"/>
        <c:varyColors val="0"/>
        <c:ser>
          <c:idx val="2"/>
          <c:order val="2"/>
          <c:tx>
            <c:strRef>
              <c:f>'4.3.10 Compromiso experiencia c'!$A$75</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c'!$B$72:$F$72</c:f>
              <c:strCache>
                <c:ptCount val="5"/>
                <c:pt idx="0">
                  <c:v>Ciclo 1</c:v>
                </c:pt>
                <c:pt idx="1">
                  <c:v>Ciclo 2</c:v>
                </c:pt>
                <c:pt idx="2">
                  <c:v>Ciclo 3</c:v>
                </c:pt>
                <c:pt idx="3">
                  <c:v>Ciclo 4</c:v>
                </c:pt>
                <c:pt idx="4">
                  <c:v>Ciclo 5</c:v>
                </c:pt>
              </c:strCache>
            </c:strRef>
          </c:cat>
          <c:val>
            <c:numRef>
              <c:f>'4.3.10 Compromiso experiencia c'!$B$75:$F$75</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D63-483D-A9E1-C83FAEBF0EDA}"/>
            </c:ext>
          </c:extLst>
        </c:ser>
        <c:dLbls>
          <c:showLegendKey val="0"/>
          <c:showVal val="0"/>
          <c:showCatName val="0"/>
          <c:showSerName val="0"/>
          <c:showPercent val="0"/>
          <c:showBubbleSize val="0"/>
        </c:dLbls>
        <c:marker val="1"/>
        <c:smooth val="0"/>
        <c:axId val="90011136"/>
        <c:axId val="90013056"/>
      </c:lineChart>
      <c:catAx>
        <c:axId val="90011136"/>
        <c:scaling>
          <c:orientation val="minMax"/>
        </c:scaling>
        <c:delete val="0"/>
        <c:axPos val="b"/>
        <c:numFmt formatCode="General" sourceLinked="1"/>
        <c:majorTickMark val="none"/>
        <c:minorTickMark val="none"/>
        <c:tickLblPos val="nextTo"/>
        <c:txPr>
          <a:bodyPr/>
          <a:lstStyle/>
          <a:p>
            <a:pPr>
              <a:defRPr lang="es-ES"/>
            </a:pPr>
            <a:endParaRPr lang="es-AR"/>
          </a:p>
        </c:txPr>
        <c:crossAx val="90013056"/>
        <c:crosses val="autoZero"/>
        <c:auto val="1"/>
        <c:lblAlgn val="ctr"/>
        <c:lblOffset val="100"/>
        <c:noMultiLvlLbl val="0"/>
      </c:catAx>
      <c:valAx>
        <c:axId val="90013056"/>
        <c:scaling>
          <c:orientation val="minMax"/>
        </c:scaling>
        <c:delete val="0"/>
        <c:axPos val="l"/>
        <c:numFmt formatCode="General" sourceLinked="1"/>
        <c:majorTickMark val="none"/>
        <c:minorTickMark val="none"/>
        <c:tickLblPos val="nextTo"/>
        <c:txPr>
          <a:bodyPr/>
          <a:lstStyle/>
          <a:p>
            <a:pPr>
              <a:defRPr lang="es-ES" sz="800"/>
            </a:pPr>
            <a:endParaRPr lang="es-AR"/>
          </a:p>
        </c:txPr>
        <c:crossAx val="9001113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'4.2 Cultura orientada a la Inno'!$A$10</c:f>
              <c:strCache>
                <c:ptCount val="1"/>
                <c:pt idx="0">
                  <c:v>Nombre del indicador </c:v>
                </c:pt>
              </c:strCache>
            </c:strRef>
          </c:tx>
          <c:spPr>
            <a:scene3d>
              <a:camera prst="orthographicFront"/>
              <a:lightRig rig="threePt" dir="t"/>
            </a:scene3d>
            <a:sp3d>
              <a:bevelT/>
              <a:bevelB/>
            </a:sp3d>
          </c:spPr>
          <c:invertIfNegative val="0"/>
          <c:cat>
            <c:strRef>
              <c:f>'4.2 Cultura orientada a la Inno'!$B$9:$F$9</c:f>
              <c:strCache>
                <c:ptCount val="5"/>
                <c:pt idx="0">
                  <c:v>Ciclo 1</c:v>
                </c:pt>
                <c:pt idx="1">
                  <c:v>Ciclo 2</c:v>
                </c:pt>
                <c:pt idx="2">
                  <c:v>Ciclo 3</c:v>
                </c:pt>
                <c:pt idx="3">
                  <c:v>Ciclo 4</c:v>
                </c:pt>
                <c:pt idx="4">
                  <c:v>Ciclo 5</c:v>
                </c:pt>
              </c:strCache>
            </c:strRef>
          </c:cat>
          <c:val>
            <c:numRef>
              <c:f>'4.2 Cultura orientada a la Inno'!$B$10:$F$10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B3C-452F-B6B0-E186FF60FE3B}"/>
            </c:ext>
          </c:extLst>
        </c:ser>
        <c:ser>
          <c:idx val="1"/>
          <c:order val="1"/>
          <c:tx>
            <c:strRef>
              <c:f>'4.2 Cultura orientada a la Inno'!$A$11</c:f>
              <c:strCache>
                <c:ptCount val="1"/>
                <c:pt idx="0">
                  <c:v>Objetivo</c:v>
                </c:pt>
              </c:strCache>
            </c:strRef>
          </c:tx>
          <c:spPr>
            <a:scene3d>
              <a:camera prst="orthographicFront"/>
              <a:lightRig rig="threePt" dir="t"/>
            </a:scene3d>
            <a:sp3d>
              <a:bevelT/>
            </a:sp3d>
          </c:spPr>
          <c:invertIfNegative val="0"/>
          <c:cat>
            <c:strRef>
              <c:f>'4.2 Cultura orientada a la Inno'!$B$9:$F$9</c:f>
              <c:strCache>
                <c:ptCount val="5"/>
                <c:pt idx="0">
                  <c:v>Ciclo 1</c:v>
                </c:pt>
                <c:pt idx="1">
                  <c:v>Ciclo 2</c:v>
                </c:pt>
                <c:pt idx="2">
                  <c:v>Ciclo 3</c:v>
                </c:pt>
                <c:pt idx="3">
                  <c:v>Ciclo 4</c:v>
                </c:pt>
                <c:pt idx="4">
                  <c:v>Ciclo 5</c:v>
                </c:pt>
              </c:strCache>
            </c:strRef>
          </c:cat>
          <c:val>
            <c:numRef>
              <c:f>'4.2 Cultura orientada a la Inno'!$B$11:$F$11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B3C-452F-B6B0-E186FF60FE3B}"/>
            </c:ext>
          </c:extLst>
        </c:ser>
        <c:dLbls>
          <c:showLegendKey val="0"/>
          <c:showVal val="0"/>
          <c:showCatName val="0"/>
          <c:showSerName val="0"/>
          <c:showPercent val="0"/>
          <c:showBubbleSize val="0"/>
        </c:dLbls>
        <c:gapWidth val="150"/>
        <c:axId val="73312128"/>
        <c:axId val="73318400"/>
      </c:barChart>
      <c:lineChart>
        <c:grouping val="standard"/>
        <c:varyColors val="0"/>
        <c:ser>
          <c:idx val="2"/>
          <c:order val="2"/>
          <c:tx>
            <c:strRef>
              <c:f>'4.2 Cultura orientada a la Inno'!$A$12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Inno'!$B$9:$F$9</c:f>
              <c:strCache>
                <c:ptCount val="5"/>
                <c:pt idx="0">
                  <c:v>Ciclo 1</c:v>
                </c:pt>
                <c:pt idx="1">
                  <c:v>Ciclo 2</c:v>
                </c:pt>
                <c:pt idx="2">
                  <c:v>Ciclo 3</c:v>
                </c:pt>
                <c:pt idx="3">
                  <c:v>Ciclo 4</c:v>
                </c:pt>
                <c:pt idx="4">
                  <c:v>Ciclo 5</c:v>
                </c:pt>
              </c:strCache>
            </c:strRef>
          </c:cat>
          <c:val>
            <c:numRef>
              <c:f>'4.2 Cultura orientada a la Inno'!$B$12:$F$12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B3C-452F-B6B0-E186FF60FE3B}"/>
            </c:ext>
          </c:extLst>
        </c:ser>
        <c:dLbls>
          <c:showLegendKey val="0"/>
          <c:showVal val="0"/>
          <c:showCatName val="0"/>
          <c:showSerName val="0"/>
          <c:showPercent val="0"/>
          <c:showBubbleSize val="0"/>
        </c:dLbls>
        <c:marker val="1"/>
        <c:smooth val="0"/>
        <c:axId val="73312128"/>
        <c:axId val="73318400"/>
      </c:lineChart>
      <c:catAx>
        <c:axId val="73312128"/>
        <c:scaling>
          <c:orientation val="minMax"/>
        </c:scaling>
        <c:delete val="0"/>
        <c:axPos val="b"/>
        <c:numFmt formatCode="General" sourceLinked="1"/>
        <c:majorTickMark val="none"/>
        <c:minorTickMark val="none"/>
        <c:tickLblPos val="nextTo"/>
        <c:txPr>
          <a:bodyPr/>
          <a:lstStyle/>
          <a:p>
            <a:pPr>
              <a:defRPr lang="es-ES"/>
            </a:pPr>
            <a:endParaRPr lang="es-AR"/>
          </a:p>
        </c:txPr>
        <c:crossAx val="73318400"/>
        <c:crosses val="autoZero"/>
        <c:auto val="1"/>
        <c:lblAlgn val="ctr"/>
        <c:lblOffset val="100"/>
        <c:noMultiLvlLbl val="0"/>
      </c:catAx>
      <c:valAx>
        <c:axId val="73318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3312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'4.3.10 Compromiso experiencia c'!$A$88</c:f>
              <c:strCache>
                <c:ptCount val="1"/>
                <c:pt idx="0">
                  <c:v>Nombre del indicador </c:v>
                </c:pt>
              </c:strCache>
            </c:strRef>
          </c:tx>
          <c:spPr>
            <a:scene3d>
              <a:camera prst="orthographicFront"/>
              <a:lightRig rig="threePt" dir="t"/>
            </a:scene3d>
            <a:sp3d>
              <a:bevelT/>
              <a:bevelB/>
            </a:sp3d>
          </c:spPr>
          <c:invertIfNegative val="0"/>
          <c:cat>
            <c:strRef>
              <c:f>'4.3.10 Compromiso experiencia c'!$B$87:$F$87</c:f>
              <c:strCache>
                <c:ptCount val="5"/>
                <c:pt idx="0">
                  <c:v>Ciclo 1</c:v>
                </c:pt>
                <c:pt idx="1">
                  <c:v>Ciclo 2</c:v>
                </c:pt>
                <c:pt idx="2">
                  <c:v>Ciclo 3</c:v>
                </c:pt>
                <c:pt idx="3">
                  <c:v>Ciclo 4</c:v>
                </c:pt>
                <c:pt idx="4">
                  <c:v>Ciclo 5</c:v>
                </c:pt>
              </c:strCache>
            </c:strRef>
          </c:cat>
          <c:val>
            <c:numRef>
              <c:f>'4.3.10 Compromiso experiencia c'!$B$88:$F$88</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BDB-4081-9E85-DEB887E01D0D}"/>
            </c:ext>
          </c:extLst>
        </c:ser>
        <c:ser>
          <c:idx val="1"/>
          <c:order val="1"/>
          <c:tx>
            <c:strRef>
              <c:f>'4.3.10 Compromiso experiencia c'!$A$89</c:f>
              <c:strCache>
                <c:ptCount val="1"/>
                <c:pt idx="0">
                  <c:v>Objetivo</c:v>
                </c:pt>
              </c:strCache>
            </c:strRef>
          </c:tx>
          <c:spPr>
            <a:scene3d>
              <a:camera prst="orthographicFront"/>
              <a:lightRig rig="threePt" dir="t"/>
            </a:scene3d>
            <a:sp3d>
              <a:bevelT/>
            </a:sp3d>
          </c:spPr>
          <c:invertIfNegative val="0"/>
          <c:cat>
            <c:strRef>
              <c:f>'4.3.10 Compromiso experiencia c'!$B$87:$F$87</c:f>
              <c:strCache>
                <c:ptCount val="5"/>
                <c:pt idx="0">
                  <c:v>Ciclo 1</c:v>
                </c:pt>
                <c:pt idx="1">
                  <c:v>Ciclo 2</c:v>
                </c:pt>
                <c:pt idx="2">
                  <c:v>Ciclo 3</c:v>
                </c:pt>
                <c:pt idx="3">
                  <c:v>Ciclo 4</c:v>
                </c:pt>
                <c:pt idx="4">
                  <c:v>Ciclo 5</c:v>
                </c:pt>
              </c:strCache>
            </c:strRef>
          </c:cat>
          <c:val>
            <c:numRef>
              <c:f>'4.3.10 Compromiso experiencia c'!$B$89:$F$89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BDB-4081-9E85-DEB887E01D0D}"/>
            </c:ext>
          </c:extLst>
        </c:ser>
        <c:dLbls>
          <c:showLegendKey val="0"/>
          <c:showVal val="0"/>
          <c:showCatName val="0"/>
          <c:showSerName val="0"/>
          <c:showPercent val="0"/>
          <c:showBubbleSize val="0"/>
        </c:dLbls>
        <c:gapWidth val="150"/>
        <c:axId val="90199936"/>
        <c:axId val="90218496"/>
      </c:barChart>
      <c:lineChart>
        <c:grouping val="standard"/>
        <c:varyColors val="0"/>
        <c:ser>
          <c:idx val="2"/>
          <c:order val="2"/>
          <c:tx>
            <c:strRef>
              <c:f>'4.3.10 Compromiso experiencia c'!$A$90</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c'!$B$87:$F$87</c:f>
              <c:strCache>
                <c:ptCount val="5"/>
                <c:pt idx="0">
                  <c:v>Ciclo 1</c:v>
                </c:pt>
                <c:pt idx="1">
                  <c:v>Ciclo 2</c:v>
                </c:pt>
                <c:pt idx="2">
                  <c:v>Ciclo 3</c:v>
                </c:pt>
                <c:pt idx="3">
                  <c:v>Ciclo 4</c:v>
                </c:pt>
                <c:pt idx="4">
                  <c:v>Ciclo 5</c:v>
                </c:pt>
              </c:strCache>
            </c:strRef>
          </c:cat>
          <c:val>
            <c:numRef>
              <c:f>'4.3.10 Compromiso experiencia c'!$B$90:$F$90</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BDB-4081-9E85-DEB887E01D0D}"/>
            </c:ext>
          </c:extLst>
        </c:ser>
        <c:dLbls>
          <c:showLegendKey val="0"/>
          <c:showVal val="0"/>
          <c:showCatName val="0"/>
          <c:showSerName val="0"/>
          <c:showPercent val="0"/>
          <c:showBubbleSize val="0"/>
        </c:dLbls>
        <c:marker val="1"/>
        <c:smooth val="0"/>
        <c:axId val="90199936"/>
        <c:axId val="90218496"/>
      </c:lineChart>
      <c:catAx>
        <c:axId val="90199936"/>
        <c:scaling>
          <c:orientation val="minMax"/>
        </c:scaling>
        <c:delete val="0"/>
        <c:axPos val="b"/>
        <c:numFmt formatCode="General" sourceLinked="1"/>
        <c:majorTickMark val="none"/>
        <c:minorTickMark val="none"/>
        <c:tickLblPos val="nextTo"/>
        <c:txPr>
          <a:bodyPr/>
          <a:lstStyle/>
          <a:p>
            <a:pPr>
              <a:defRPr lang="es-ES"/>
            </a:pPr>
            <a:endParaRPr lang="es-AR"/>
          </a:p>
        </c:txPr>
        <c:crossAx val="90218496"/>
        <c:crosses val="autoZero"/>
        <c:auto val="1"/>
        <c:lblAlgn val="ctr"/>
        <c:lblOffset val="100"/>
        <c:noMultiLvlLbl val="0"/>
      </c:catAx>
      <c:valAx>
        <c:axId val="90218496"/>
        <c:scaling>
          <c:orientation val="minMax"/>
        </c:scaling>
        <c:delete val="0"/>
        <c:axPos val="l"/>
        <c:numFmt formatCode="General" sourceLinked="1"/>
        <c:majorTickMark val="none"/>
        <c:minorTickMark val="none"/>
        <c:tickLblPos val="nextTo"/>
        <c:txPr>
          <a:bodyPr/>
          <a:lstStyle/>
          <a:p>
            <a:pPr>
              <a:defRPr lang="es-ES" sz="800"/>
            </a:pPr>
            <a:endParaRPr lang="es-AR"/>
          </a:p>
        </c:txPr>
        <c:crossAx val="9019993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'4.3.10 Compromiso experiencia c'!$A$108</c:f>
              <c:strCache>
                <c:ptCount val="1"/>
                <c:pt idx="0">
                  <c:v>Nombre del indicador </c:v>
                </c:pt>
              </c:strCache>
            </c:strRef>
          </c:tx>
          <c:spPr>
            <a:scene3d>
              <a:camera prst="orthographicFront"/>
              <a:lightRig rig="threePt" dir="t"/>
            </a:scene3d>
            <a:sp3d>
              <a:bevelT/>
              <a:bevelB/>
            </a:sp3d>
          </c:spPr>
          <c:invertIfNegative val="0"/>
          <c:cat>
            <c:strRef>
              <c:f>'4.3.10 Compromiso experiencia c'!$B$107:$F$107</c:f>
              <c:strCache>
                <c:ptCount val="5"/>
                <c:pt idx="0">
                  <c:v>Ciclo 1</c:v>
                </c:pt>
                <c:pt idx="1">
                  <c:v>Ciclo 2</c:v>
                </c:pt>
                <c:pt idx="2">
                  <c:v>Ciclo 3</c:v>
                </c:pt>
                <c:pt idx="3">
                  <c:v>Ciclo 4</c:v>
                </c:pt>
                <c:pt idx="4">
                  <c:v>Ciclo 5</c:v>
                </c:pt>
              </c:strCache>
            </c:strRef>
          </c:cat>
          <c:val>
            <c:numRef>
              <c:f>'4.3.10 Compromiso experiencia c'!$B$108:$F$108</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E5A-4DB0-827D-13E0F1AF43FC}"/>
            </c:ext>
          </c:extLst>
        </c:ser>
        <c:ser>
          <c:idx val="1"/>
          <c:order val="1"/>
          <c:tx>
            <c:strRef>
              <c:f>'4.3.10 Compromiso experiencia c'!$A$109</c:f>
              <c:strCache>
                <c:ptCount val="1"/>
                <c:pt idx="0">
                  <c:v>Objetivo</c:v>
                </c:pt>
              </c:strCache>
            </c:strRef>
          </c:tx>
          <c:spPr>
            <a:scene3d>
              <a:camera prst="orthographicFront"/>
              <a:lightRig rig="threePt" dir="t"/>
            </a:scene3d>
            <a:sp3d>
              <a:bevelT/>
            </a:sp3d>
          </c:spPr>
          <c:invertIfNegative val="0"/>
          <c:cat>
            <c:strRef>
              <c:f>'4.3.10 Compromiso experiencia c'!$B$107:$F$107</c:f>
              <c:strCache>
                <c:ptCount val="5"/>
                <c:pt idx="0">
                  <c:v>Ciclo 1</c:v>
                </c:pt>
                <c:pt idx="1">
                  <c:v>Ciclo 2</c:v>
                </c:pt>
                <c:pt idx="2">
                  <c:v>Ciclo 3</c:v>
                </c:pt>
                <c:pt idx="3">
                  <c:v>Ciclo 4</c:v>
                </c:pt>
                <c:pt idx="4">
                  <c:v>Ciclo 5</c:v>
                </c:pt>
              </c:strCache>
            </c:strRef>
          </c:cat>
          <c:val>
            <c:numRef>
              <c:f>'4.3.10 Compromiso experiencia c'!$B$109:$F$109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E5A-4DB0-827D-13E0F1AF43FC}"/>
            </c:ext>
          </c:extLst>
        </c:ser>
        <c:dLbls>
          <c:showLegendKey val="0"/>
          <c:showVal val="0"/>
          <c:showCatName val="0"/>
          <c:showSerName val="0"/>
          <c:showPercent val="0"/>
          <c:showBubbleSize val="0"/>
        </c:dLbls>
        <c:gapWidth val="150"/>
        <c:axId val="90253568"/>
        <c:axId val="90263936"/>
      </c:barChart>
      <c:lineChart>
        <c:grouping val="standard"/>
        <c:varyColors val="0"/>
        <c:ser>
          <c:idx val="2"/>
          <c:order val="2"/>
          <c:tx>
            <c:strRef>
              <c:f>'4.3.10 Compromiso experiencia c'!$A$110</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c'!$B$107:$F$107</c:f>
              <c:strCache>
                <c:ptCount val="5"/>
                <c:pt idx="0">
                  <c:v>Ciclo 1</c:v>
                </c:pt>
                <c:pt idx="1">
                  <c:v>Ciclo 2</c:v>
                </c:pt>
                <c:pt idx="2">
                  <c:v>Ciclo 3</c:v>
                </c:pt>
                <c:pt idx="3">
                  <c:v>Ciclo 4</c:v>
                </c:pt>
                <c:pt idx="4">
                  <c:v>Ciclo 5</c:v>
                </c:pt>
              </c:strCache>
            </c:strRef>
          </c:cat>
          <c:val>
            <c:numRef>
              <c:f>'4.3.10 Compromiso experiencia c'!$B$110:$F$110</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E5A-4DB0-827D-13E0F1AF43FC}"/>
            </c:ext>
          </c:extLst>
        </c:ser>
        <c:dLbls>
          <c:showLegendKey val="0"/>
          <c:showVal val="0"/>
          <c:showCatName val="0"/>
          <c:showSerName val="0"/>
          <c:showPercent val="0"/>
          <c:showBubbleSize val="0"/>
        </c:dLbls>
        <c:marker val="1"/>
        <c:smooth val="0"/>
        <c:axId val="90253568"/>
        <c:axId val="90263936"/>
      </c:lineChart>
      <c:catAx>
        <c:axId val="90253568"/>
        <c:scaling>
          <c:orientation val="minMax"/>
        </c:scaling>
        <c:delete val="0"/>
        <c:axPos val="b"/>
        <c:numFmt formatCode="General" sourceLinked="1"/>
        <c:majorTickMark val="none"/>
        <c:minorTickMark val="none"/>
        <c:tickLblPos val="nextTo"/>
        <c:txPr>
          <a:bodyPr/>
          <a:lstStyle/>
          <a:p>
            <a:pPr>
              <a:defRPr lang="es-ES"/>
            </a:pPr>
            <a:endParaRPr lang="es-AR"/>
          </a:p>
        </c:txPr>
        <c:crossAx val="90263936"/>
        <c:crosses val="autoZero"/>
        <c:auto val="1"/>
        <c:lblAlgn val="ctr"/>
        <c:lblOffset val="100"/>
        <c:noMultiLvlLbl val="0"/>
      </c:catAx>
      <c:valAx>
        <c:axId val="90263936"/>
        <c:scaling>
          <c:orientation val="minMax"/>
        </c:scaling>
        <c:delete val="0"/>
        <c:axPos val="l"/>
        <c:numFmt formatCode="General" sourceLinked="1"/>
        <c:majorTickMark val="none"/>
        <c:minorTickMark val="none"/>
        <c:tickLblPos val="nextTo"/>
        <c:txPr>
          <a:bodyPr/>
          <a:lstStyle/>
          <a:p>
            <a:pPr>
              <a:defRPr lang="es-ES" sz="800"/>
            </a:pPr>
            <a:endParaRPr lang="es-AR"/>
          </a:p>
        </c:txPr>
        <c:crossAx val="9025356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'4.3.10 Compromiso experiencia c'!$A$123</c:f>
              <c:strCache>
                <c:ptCount val="1"/>
                <c:pt idx="0">
                  <c:v>Nombre del indicador </c:v>
                </c:pt>
              </c:strCache>
            </c:strRef>
          </c:tx>
          <c:spPr>
            <a:scene3d>
              <a:camera prst="orthographicFront"/>
              <a:lightRig rig="threePt" dir="t"/>
            </a:scene3d>
            <a:sp3d>
              <a:bevelT/>
              <a:bevelB/>
            </a:sp3d>
          </c:spPr>
          <c:invertIfNegative val="0"/>
          <c:cat>
            <c:strRef>
              <c:f>'4.3.10 Compromiso experiencia c'!$B$122:$F$122</c:f>
              <c:strCache>
                <c:ptCount val="5"/>
                <c:pt idx="0">
                  <c:v>Ciclo 1</c:v>
                </c:pt>
                <c:pt idx="1">
                  <c:v>Ciclo 2</c:v>
                </c:pt>
                <c:pt idx="2">
                  <c:v>Ciclo 3</c:v>
                </c:pt>
                <c:pt idx="3">
                  <c:v>Ciclo 4</c:v>
                </c:pt>
                <c:pt idx="4">
                  <c:v>Ciclo 5</c:v>
                </c:pt>
              </c:strCache>
            </c:strRef>
          </c:cat>
          <c:val>
            <c:numRef>
              <c:f>'4.3.10 Compromiso experiencia c'!$B$123:$F$123</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7F3-425B-B274-B0842AB219D5}"/>
            </c:ext>
          </c:extLst>
        </c:ser>
        <c:ser>
          <c:idx val="1"/>
          <c:order val="1"/>
          <c:tx>
            <c:strRef>
              <c:f>'4.3.10 Compromiso experiencia c'!$A$124</c:f>
              <c:strCache>
                <c:ptCount val="1"/>
                <c:pt idx="0">
                  <c:v>Objetivo</c:v>
                </c:pt>
              </c:strCache>
            </c:strRef>
          </c:tx>
          <c:spPr>
            <a:scene3d>
              <a:camera prst="orthographicFront"/>
              <a:lightRig rig="threePt" dir="t"/>
            </a:scene3d>
            <a:sp3d>
              <a:bevelT/>
            </a:sp3d>
          </c:spPr>
          <c:invertIfNegative val="0"/>
          <c:cat>
            <c:strRef>
              <c:f>'4.3.10 Compromiso experiencia c'!$B$122:$F$122</c:f>
              <c:strCache>
                <c:ptCount val="5"/>
                <c:pt idx="0">
                  <c:v>Ciclo 1</c:v>
                </c:pt>
                <c:pt idx="1">
                  <c:v>Ciclo 2</c:v>
                </c:pt>
                <c:pt idx="2">
                  <c:v>Ciclo 3</c:v>
                </c:pt>
                <c:pt idx="3">
                  <c:v>Ciclo 4</c:v>
                </c:pt>
                <c:pt idx="4">
                  <c:v>Ciclo 5</c:v>
                </c:pt>
              </c:strCache>
            </c:strRef>
          </c:cat>
          <c:val>
            <c:numRef>
              <c:f>'4.3.10 Compromiso experiencia c'!$B$124:$F$124</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7F3-425B-B274-B0842AB219D5}"/>
            </c:ext>
          </c:extLst>
        </c:ser>
        <c:dLbls>
          <c:showLegendKey val="0"/>
          <c:showVal val="0"/>
          <c:showCatName val="0"/>
          <c:showSerName val="0"/>
          <c:showPercent val="0"/>
          <c:showBubbleSize val="0"/>
        </c:dLbls>
        <c:gapWidth val="150"/>
        <c:axId val="90299008"/>
        <c:axId val="90301184"/>
      </c:barChart>
      <c:lineChart>
        <c:grouping val="standard"/>
        <c:varyColors val="0"/>
        <c:ser>
          <c:idx val="2"/>
          <c:order val="2"/>
          <c:tx>
            <c:strRef>
              <c:f>'4.3.10 Compromiso experiencia c'!$A$125</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c'!$B$122:$F$122</c:f>
              <c:strCache>
                <c:ptCount val="5"/>
                <c:pt idx="0">
                  <c:v>Ciclo 1</c:v>
                </c:pt>
                <c:pt idx="1">
                  <c:v>Ciclo 2</c:v>
                </c:pt>
                <c:pt idx="2">
                  <c:v>Ciclo 3</c:v>
                </c:pt>
                <c:pt idx="3">
                  <c:v>Ciclo 4</c:v>
                </c:pt>
                <c:pt idx="4">
                  <c:v>Ciclo 5</c:v>
                </c:pt>
              </c:strCache>
            </c:strRef>
          </c:cat>
          <c:val>
            <c:numRef>
              <c:f>'4.3.10 Compromiso experiencia c'!$B$125:$F$125</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7F3-425B-B274-B0842AB219D5}"/>
            </c:ext>
          </c:extLst>
        </c:ser>
        <c:dLbls>
          <c:showLegendKey val="0"/>
          <c:showVal val="0"/>
          <c:showCatName val="0"/>
          <c:showSerName val="0"/>
          <c:showPercent val="0"/>
          <c:showBubbleSize val="0"/>
        </c:dLbls>
        <c:marker val="1"/>
        <c:smooth val="0"/>
        <c:axId val="90299008"/>
        <c:axId val="90301184"/>
      </c:lineChart>
      <c:catAx>
        <c:axId val="90299008"/>
        <c:scaling>
          <c:orientation val="minMax"/>
        </c:scaling>
        <c:delete val="0"/>
        <c:axPos val="b"/>
        <c:numFmt formatCode="General" sourceLinked="1"/>
        <c:majorTickMark val="none"/>
        <c:minorTickMark val="none"/>
        <c:tickLblPos val="nextTo"/>
        <c:txPr>
          <a:bodyPr/>
          <a:lstStyle/>
          <a:p>
            <a:pPr>
              <a:defRPr lang="es-ES"/>
            </a:pPr>
            <a:endParaRPr lang="es-AR"/>
          </a:p>
        </c:txPr>
        <c:crossAx val="90301184"/>
        <c:crosses val="autoZero"/>
        <c:auto val="1"/>
        <c:lblAlgn val="ctr"/>
        <c:lblOffset val="100"/>
        <c:noMultiLvlLbl val="0"/>
      </c:catAx>
      <c:valAx>
        <c:axId val="90301184"/>
        <c:scaling>
          <c:orientation val="minMax"/>
        </c:scaling>
        <c:delete val="0"/>
        <c:axPos val="l"/>
        <c:numFmt formatCode="General" sourceLinked="1"/>
        <c:majorTickMark val="none"/>
        <c:minorTickMark val="none"/>
        <c:tickLblPos val="nextTo"/>
        <c:txPr>
          <a:bodyPr/>
          <a:lstStyle/>
          <a:p>
            <a:pPr>
              <a:defRPr lang="es-ES" sz="800"/>
            </a:pPr>
            <a:endParaRPr lang="es-AR"/>
          </a:p>
        </c:txPr>
        <c:crossAx val="9029900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'4.3.10 Compromiso experiencia c'!$A$138</c:f>
              <c:strCache>
                <c:ptCount val="1"/>
                <c:pt idx="0">
                  <c:v>Nombre del indicador </c:v>
                </c:pt>
              </c:strCache>
            </c:strRef>
          </c:tx>
          <c:spPr>
            <a:scene3d>
              <a:camera prst="orthographicFront"/>
              <a:lightRig rig="threePt" dir="t"/>
            </a:scene3d>
            <a:sp3d>
              <a:bevelT/>
              <a:bevelB/>
            </a:sp3d>
          </c:spPr>
          <c:invertIfNegative val="0"/>
          <c:cat>
            <c:strRef>
              <c:f>'4.3.10 Compromiso experiencia c'!$B$137:$F$137</c:f>
              <c:strCache>
                <c:ptCount val="5"/>
                <c:pt idx="0">
                  <c:v>Ciclo 1</c:v>
                </c:pt>
                <c:pt idx="1">
                  <c:v>Ciclo 2</c:v>
                </c:pt>
                <c:pt idx="2">
                  <c:v>Ciclo 3</c:v>
                </c:pt>
                <c:pt idx="3">
                  <c:v>Ciclo 4</c:v>
                </c:pt>
                <c:pt idx="4">
                  <c:v>Ciclo 5</c:v>
                </c:pt>
              </c:strCache>
            </c:strRef>
          </c:cat>
          <c:val>
            <c:numRef>
              <c:f>'4.3.10 Compromiso experiencia c'!$B$138:$F$138</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55E4-434A-B1F4-C80FA99F2BB8}"/>
            </c:ext>
          </c:extLst>
        </c:ser>
        <c:ser>
          <c:idx val="1"/>
          <c:order val="1"/>
          <c:tx>
            <c:strRef>
              <c:f>'4.3.10 Compromiso experiencia c'!$A$139</c:f>
              <c:strCache>
                <c:ptCount val="1"/>
                <c:pt idx="0">
                  <c:v>Objetivo</c:v>
                </c:pt>
              </c:strCache>
            </c:strRef>
          </c:tx>
          <c:spPr>
            <a:scene3d>
              <a:camera prst="orthographicFront"/>
              <a:lightRig rig="threePt" dir="t"/>
            </a:scene3d>
            <a:sp3d>
              <a:bevelT/>
            </a:sp3d>
          </c:spPr>
          <c:invertIfNegative val="0"/>
          <c:cat>
            <c:strRef>
              <c:f>'4.3.10 Compromiso experiencia c'!$B$137:$F$137</c:f>
              <c:strCache>
                <c:ptCount val="5"/>
                <c:pt idx="0">
                  <c:v>Ciclo 1</c:v>
                </c:pt>
                <c:pt idx="1">
                  <c:v>Ciclo 2</c:v>
                </c:pt>
                <c:pt idx="2">
                  <c:v>Ciclo 3</c:v>
                </c:pt>
                <c:pt idx="3">
                  <c:v>Ciclo 4</c:v>
                </c:pt>
                <c:pt idx="4">
                  <c:v>Ciclo 5</c:v>
                </c:pt>
              </c:strCache>
            </c:strRef>
          </c:cat>
          <c:val>
            <c:numRef>
              <c:f>'4.3.10 Compromiso experiencia c'!$B$139:$F$139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55E4-434A-B1F4-C80FA99F2BB8}"/>
            </c:ext>
          </c:extLst>
        </c:ser>
        <c:dLbls>
          <c:showLegendKey val="0"/>
          <c:showVal val="0"/>
          <c:showCatName val="0"/>
          <c:showSerName val="0"/>
          <c:showPercent val="0"/>
          <c:showBubbleSize val="0"/>
        </c:dLbls>
        <c:gapWidth val="150"/>
        <c:axId val="90061824"/>
        <c:axId val="90084480"/>
      </c:barChart>
      <c:lineChart>
        <c:grouping val="standard"/>
        <c:varyColors val="0"/>
        <c:ser>
          <c:idx val="2"/>
          <c:order val="2"/>
          <c:tx>
            <c:strRef>
              <c:f>'4.3.10 Compromiso experiencia c'!$A$140</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c'!$B$137:$F$137</c:f>
              <c:strCache>
                <c:ptCount val="5"/>
                <c:pt idx="0">
                  <c:v>Ciclo 1</c:v>
                </c:pt>
                <c:pt idx="1">
                  <c:v>Ciclo 2</c:v>
                </c:pt>
                <c:pt idx="2">
                  <c:v>Ciclo 3</c:v>
                </c:pt>
                <c:pt idx="3">
                  <c:v>Ciclo 4</c:v>
                </c:pt>
                <c:pt idx="4">
                  <c:v>Ciclo 5</c:v>
                </c:pt>
              </c:strCache>
            </c:strRef>
          </c:cat>
          <c:val>
            <c:numRef>
              <c:f>'4.3.10 Compromiso experiencia c'!$B$140:$F$140</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55E4-434A-B1F4-C80FA99F2BB8}"/>
            </c:ext>
          </c:extLst>
        </c:ser>
        <c:dLbls>
          <c:showLegendKey val="0"/>
          <c:showVal val="0"/>
          <c:showCatName val="0"/>
          <c:showSerName val="0"/>
          <c:showPercent val="0"/>
          <c:showBubbleSize val="0"/>
        </c:dLbls>
        <c:marker val="1"/>
        <c:smooth val="0"/>
        <c:axId val="90061824"/>
        <c:axId val="90084480"/>
      </c:lineChart>
      <c:catAx>
        <c:axId val="90061824"/>
        <c:scaling>
          <c:orientation val="minMax"/>
        </c:scaling>
        <c:delete val="0"/>
        <c:axPos val="b"/>
        <c:numFmt formatCode="General" sourceLinked="1"/>
        <c:majorTickMark val="none"/>
        <c:minorTickMark val="none"/>
        <c:tickLblPos val="nextTo"/>
        <c:txPr>
          <a:bodyPr/>
          <a:lstStyle/>
          <a:p>
            <a:pPr>
              <a:defRPr lang="es-ES"/>
            </a:pPr>
            <a:endParaRPr lang="es-AR"/>
          </a:p>
        </c:txPr>
        <c:crossAx val="90084480"/>
        <c:crosses val="autoZero"/>
        <c:auto val="1"/>
        <c:lblAlgn val="ctr"/>
        <c:lblOffset val="100"/>
        <c:noMultiLvlLbl val="0"/>
      </c:catAx>
      <c:valAx>
        <c:axId val="90084480"/>
        <c:scaling>
          <c:orientation val="minMax"/>
        </c:scaling>
        <c:delete val="0"/>
        <c:axPos val="l"/>
        <c:numFmt formatCode="General" sourceLinked="1"/>
        <c:majorTickMark val="none"/>
        <c:minorTickMark val="none"/>
        <c:tickLblPos val="nextTo"/>
        <c:txPr>
          <a:bodyPr/>
          <a:lstStyle/>
          <a:p>
            <a:pPr>
              <a:defRPr lang="es-ES" sz="800"/>
            </a:pPr>
            <a:endParaRPr lang="es-AR"/>
          </a:p>
        </c:txPr>
        <c:crossAx val="9006182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'4.3.10 Compromiso experiencia c'!$A$153</c:f>
              <c:strCache>
                <c:ptCount val="1"/>
                <c:pt idx="0">
                  <c:v>Nombre del indicador </c:v>
                </c:pt>
              </c:strCache>
            </c:strRef>
          </c:tx>
          <c:spPr>
            <a:scene3d>
              <a:camera prst="orthographicFront"/>
              <a:lightRig rig="threePt" dir="t"/>
            </a:scene3d>
            <a:sp3d>
              <a:bevelT/>
              <a:bevelB/>
            </a:sp3d>
          </c:spPr>
          <c:invertIfNegative val="0"/>
          <c:cat>
            <c:strRef>
              <c:f>'4.3.10 Compromiso experiencia c'!$B$152:$F$152</c:f>
              <c:strCache>
                <c:ptCount val="5"/>
                <c:pt idx="0">
                  <c:v>Ciclo 1</c:v>
                </c:pt>
                <c:pt idx="1">
                  <c:v>Ciclo 2</c:v>
                </c:pt>
                <c:pt idx="2">
                  <c:v>Ciclo 3</c:v>
                </c:pt>
                <c:pt idx="3">
                  <c:v>Ciclo 4</c:v>
                </c:pt>
                <c:pt idx="4">
                  <c:v>Ciclo 5</c:v>
                </c:pt>
              </c:strCache>
            </c:strRef>
          </c:cat>
          <c:val>
            <c:numRef>
              <c:f>'4.3.10 Compromiso experiencia c'!$B$153:$F$153</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582-4CF2-922D-155102A6536C}"/>
            </c:ext>
          </c:extLst>
        </c:ser>
        <c:ser>
          <c:idx val="1"/>
          <c:order val="1"/>
          <c:tx>
            <c:strRef>
              <c:f>'4.3.10 Compromiso experiencia c'!$A$154</c:f>
              <c:strCache>
                <c:ptCount val="1"/>
                <c:pt idx="0">
                  <c:v>Objetivo</c:v>
                </c:pt>
              </c:strCache>
            </c:strRef>
          </c:tx>
          <c:spPr>
            <a:scene3d>
              <a:camera prst="orthographicFront"/>
              <a:lightRig rig="threePt" dir="t"/>
            </a:scene3d>
            <a:sp3d>
              <a:bevelT/>
            </a:sp3d>
          </c:spPr>
          <c:invertIfNegative val="0"/>
          <c:cat>
            <c:strRef>
              <c:f>'4.3.10 Compromiso experiencia c'!$B$152:$F$152</c:f>
              <c:strCache>
                <c:ptCount val="5"/>
                <c:pt idx="0">
                  <c:v>Ciclo 1</c:v>
                </c:pt>
                <c:pt idx="1">
                  <c:v>Ciclo 2</c:v>
                </c:pt>
                <c:pt idx="2">
                  <c:v>Ciclo 3</c:v>
                </c:pt>
                <c:pt idx="3">
                  <c:v>Ciclo 4</c:v>
                </c:pt>
                <c:pt idx="4">
                  <c:v>Ciclo 5</c:v>
                </c:pt>
              </c:strCache>
            </c:strRef>
          </c:cat>
          <c:val>
            <c:numRef>
              <c:f>'4.3.10 Compromiso experiencia c'!$B$154:$F$154</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582-4CF2-922D-155102A6536C}"/>
            </c:ext>
          </c:extLst>
        </c:ser>
        <c:dLbls>
          <c:showLegendKey val="0"/>
          <c:showVal val="0"/>
          <c:showCatName val="0"/>
          <c:showSerName val="0"/>
          <c:showPercent val="0"/>
          <c:showBubbleSize val="0"/>
        </c:dLbls>
        <c:gapWidth val="150"/>
        <c:axId val="90333184"/>
        <c:axId val="90335104"/>
      </c:barChart>
      <c:lineChart>
        <c:grouping val="standard"/>
        <c:varyColors val="0"/>
        <c:ser>
          <c:idx val="2"/>
          <c:order val="2"/>
          <c:tx>
            <c:strRef>
              <c:f>'4.3.10 Compromiso experiencia c'!$A$155</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c'!$B$152:$F$152</c:f>
              <c:strCache>
                <c:ptCount val="5"/>
                <c:pt idx="0">
                  <c:v>Ciclo 1</c:v>
                </c:pt>
                <c:pt idx="1">
                  <c:v>Ciclo 2</c:v>
                </c:pt>
                <c:pt idx="2">
                  <c:v>Ciclo 3</c:v>
                </c:pt>
                <c:pt idx="3">
                  <c:v>Ciclo 4</c:v>
                </c:pt>
                <c:pt idx="4">
                  <c:v>Ciclo 5</c:v>
                </c:pt>
              </c:strCache>
            </c:strRef>
          </c:cat>
          <c:val>
            <c:numRef>
              <c:f>'4.3.10 Compromiso experiencia c'!$B$155:$F$155</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582-4CF2-922D-155102A6536C}"/>
            </c:ext>
          </c:extLst>
        </c:ser>
        <c:dLbls>
          <c:showLegendKey val="0"/>
          <c:showVal val="0"/>
          <c:showCatName val="0"/>
          <c:showSerName val="0"/>
          <c:showPercent val="0"/>
          <c:showBubbleSize val="0"/>
        </c:dLbls>
        <c:marker val="1"/>
        <c:smooth val="0"/>
        <c:axId val="90333184"/>
        <c:axId val="90335104"/>
      </c:lineChart>
      <c:catAx>
        <c:axId val="90333184"/>
        <c:scaling>
          <c:orientation val="minMax"/>
        </c:scaling>
        <c:delete val="0"/>
        <c:axPos val="b"/>
        <c:numFmt formatCode="General" sourceLinked="1"/>
        <c:majorTickMark val="none"/>
        <c:minorTickMark val="none"/>
        <c:tickLblPos val="nextTo"/>
        <c:txPr>
          <a:bodyPr/>
          <a:lstStyle/>
          <a:p>
            <a:pPr>
              <a:defRPr lang="es-ES"/>
            </a:pPr>
            <a:endParaRPr lang="es-AR"/>
          </a:p>
        </c:txPr>
        <c:crossAx val="90335104"/>
        <c:crosses val="autoZero"/>
        <c:auto val="1"/>
        <c:lblAlgn val="ctr"/>
        <c:lblOffset val="100"/>
        <c:noMultiLvlLbl val="0"/>
      </c:catAx>
      <c:valAx>
        <c:axId val="90335104"/>
        <c:scaling>
          <c:orientation val="minMax"/>
        </c:scaling>
        <c:delete val="0"/>
        <c:axPos val="l"/>
        <c:numFmt formatCode="General" sourceLinked="1"/>
        <c:majorTickMark val="none"/>
        <c:minorTickMark val="none"/>
        <c:tickLblPos val="nextTo"/>
        <c:txPr>
          <a:bodyPr/>
          <a:lstStyle/>
          <a:p>
            <a:pPr>
              <a:defRPr lang="es-ES" sz="800"/>
            </a:pPr>
            <a:endParaRPr lang="es-AR"/>
          </a:p>
        </c:txPr>
        <c:crossAx val="9033318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55" l="0.70000000000000062" r="0.70000000000000062" t="0.75000000000000655" header="0.30000000000000032" footer="0.3000000000000003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'4.3.10 Compromiso experiencia c'!$A$168</c:f>
              <c:strCache>
                <c:ptCount val="1"/>
                <c:pt idx="0">
                  <c:v>Nombre del indicador </c:v>
                </c:pt>
              </c:strCache>
            </c:strRef>
          </c:tx>
          <c:spPr>
            <a:scene3d>
              <a:camera prst="orthographicFront"/>
              <a:lightRig rig="threePt" dir="t"/>
            </a:scene3d>
            <a:sp3d>
              <a:bevelT/>
              <a:bevelB/>
            </a:sp3d>
          </c:spPr>
          <c:invertIfNegative val="0"/>
          <c:cat>
            <c:strRef>
              <c:f>'4.3.10 Compromiso experiencia c'!$B$167:$F$167</c:f>
              <c:strCache>
                <c:ptCount val="5"/>
                <c:pt idx="0">
                  <c:v>Ciclo 1</c:v>
                </c:pt>
                <c:pt idx="1">
                  <c:v>Ciclo 2</c:v>
                </c:pt>
                <c:pt idx="2">
                  <c:v>Ciclo 3</c:v>
                </c:pt>
                <c:pt idx="3">
                  <c:v>Ciclo 4</c:v>
                </c:pt>
                <c:pt idx="4">
                  <c:v>Ciclo 5</c:v>
                </c:pt>
              </c:strCache>
            </c:strRef>
          </c:cat>
          <c:val>
            <c:numRef>
              <c:f>'4.3.10 Compromiso experiencia c'!$B$168:$F$168</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ABE-4022-871A-195DD60B3072}"/>
            </c:ext>
          </c:extLst>
        </c:ser>
        <c:ser>
          <c:idx val="1"/>
          <c:order val="1"/>
          <c:tx>
            <c:strRef>
              <c:f>'4.3.10 Compromiso experiencia c'!$A$169</c:f>
              <c:strCache>
                <c:ptCount val="1"/>
                <c:pt idx="0">
                  <c:v>Objetivo</c:v>
                </c:pt>
              </c:strCache>
            </c:strRef>
          </c:tx>
          <c:spPr>
            <a:scene3d>
              <a:camera prst="orthographicFront"/>
              <a:lightRig rig="threePt" dir="t"/>
            </a:scene3d>
            <a:sp3d>
              <a:bevelT/>
            </a:sp3d>
          </c:spPr>
          <c:invertIfNegative val="0"/>
          <c:cat>
            <c:strRef>
              <c:f>'4.3.10 Compromiso experiencia c'!$B$167:$F$167</c:f>
              <c:strCache>
                <c:ptCount val="5"/>
                <c:pt idx="0">
                  <c:v>Ciclo 1</c:v>
                </c:pt>
                <c:pt idx="1">
                  <c:v>Ciclo 2</c:v>
                </c:pt>
                <c:pt idx="2">
                  <c:v>Ciclo 3</c:v>
                </c:pt>
                <c:pt idx="3">
                  <c:v>Ciclo 4</c:v>
                </c:pt>
                <c:pt idx="4">
                  <c:v>Ciclo 5</c:v>
                </c:pt>
              </c:strCache>
            </c:strRef>
          </c:cat>
          <c:val>
            <c:numRef>
              <c:f>'4.3.10 Compromiso experiencia c'!$B$169:$F$169</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ABE-4022-871A-195DD60B3072}"/>
            </c:ext>
          </c:extLst>
        </c:ser>
        <c:dLbls>
          <c:showLegendKey val="0"/>
          <c:showVal val="0"/>
          <c:showCatName val="0"/>
          <c:showSerName val="0"/>
          <c:showPercent val="0"/>
          <c:showBubbleSize val="0"/>
        </c:dLbls>
        <c:gapWidth val="150"/>
        <c:axId val="90378624"/>
        <c:axId val="90380544"/>
      </c:barChart>
      <c:lineChart>
        <c:grouping val="standard"/>
        <c:varyColors val="0"/>
        <c:ser>
          <c:idx val="2"/>
          <c:order val="2"/>
          <c:tx>
            <c:strRef>
              <c:f>'4.3.10 Compromiso experiencia c'!$A$170</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c'!$B$167:$F$167</c:f>
              <c:strCache>
                <c:ptCount val="5"/>
                <c:pt idx="0">
                  <c:v>Ciclo 1</c:v>
                </c:pt>
                <c:pt idx="1">
                  <c:v>Ciclo 2</c:v>
                </c:pt>
                <c:pt idx="2">
                  <c:v>Ciclo 3</c:v>
                </c:pt>
                <c:pt idx="3">
                  <c:v>Ciclo 4</c:v>
                </c:pt>
                <c:pt idx="4">
                  <c:v>Ciclo 5</c:v>
                </c:pt>
              </c:strCache>
            </c:strRef>
          </c:cat>
          <c:val>
            <c:numRef>
              <c:f>'4.3.10 Compromiso experiencia c'!$B$170:$F$170</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ABE-4022-871A-195DD60B3072}"/>
            </c:ext>
          </c:extLst>
        </c:ser>
        <c:dLbls>
          <c:showLegendKey val="0"/>
          <c:showVal val="0"/>
          <c:showCatName val="0"/>
          <c:showSerName val="0"/>
          <c:showPercent val="0"/>
          <c:showBubbleSize val="0"/>
        </c:dLbls>
        <c:marker val="1"/>
        <c:smooth val="0"/>
        <c:axId val="90378624"/>
        <c:axId val="90380544"/>
      </c:lineChart>
      <c:catAx>
        <c:axId val="90378624"/>
        <c:scaling>
          <c:orientation val="minMax"/>
        </c:scaling>
        <c:delete val="0"/>
        <c:axPos val="b"/>
        <c:numFmt formatCode="General" sourceLinked="1"/>
        <c:majorTickMark val="none"/>
        <c:minorTickMark val="none"/>
        <c:tickLblPos val="nextTo"/>
        <c:txPr>
          <a:bodyPr/>
          <a:lstStyle/>
          <a:p>
            <a:pPr>
              <a:defRPr lang="es-ES"/>
            </a:pPr>
            <a:endParaRPr lang="es-AR"/>
          </a:p>
        </c:txPr>
        <c:crossAx val="90380544"/>
        <c:crosses val="autoZero"/>
        <c:auto val="1"/>
        <c:lblAlgn val="ctr"/>
        <c:lblOffset val="100"/>
        <c:noMultiLvlLbl val="0"/>
      </c:catAx>
      <c:valAx>
        <c:axId val="90380544"/>
        <c:scaling>
          <c:orientation val="minMax"/>
        </c:scaling>
        <c:delete val="0"/>
        <c:axPos val="l"/>
        <c:numFmt formatCode="General" sourceLinked="1"/>
        <c:majorTickMark val="none"/>
        <c:minorTickMark val="none"/>
        <c:tickLblPos val="nextTo"/>
        <c:txPr>
          <a:bodyPr/>
          <a:lstStyle/>
          <a:p>
            <a:pPr>
              <a:defRPr lang="es-ES" sz="800"/>
            </a:pPr>
            <a:endParaRPr lang="es-AR"/>
          </a:p>
        </c:txPr>
        <c:crossAx val="9037862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633" l="0.70000000000000062" r="0.70000000000000062" t="0.75000000000000633" header="0.30000000000000032" footer="0.3000000000000003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'4.3.10 Compromiso experiencia c'!$A$183</c:f>
              <c:strCache>
                <c:ptCount val="1"/>
                <c:pt idx="0">
                  <c:v>Nombre del indicador </c:v>
                </c:pt>
              </c:strCache>
            </c:strRef>
          </c:tx>
          <c:spPr>
            <a:scene3d>
              <a:camera prst="orthographicFront"/>
              <a:lightRig rig="threePt" dir="t"/>
            </a:scene3d>
            <a:sp3d>
              <a:bevelT/>
              <a:bevelB/>
            </a:sp3d>
          </c:spPr>
          <c:invertIfNegative val="0"/>
          <c:cat>
            <c:strRef>
              <c:f>'4.3.10 Compromiso experiencia c'!$B$182:$F$182</c:f>
              <c:strCache>
                <c:ptCount val="5"/>
                <c:pt idx="0">
                  <c:v>Ciclo 1</c:v>
                </c:pt>
                <c:pt idx="1">
                  <c:v>Ciclo 2</c:v>
                </c:pt>
                <c:pt idx="2">
                  <c:v>Ciclo 3</c:v>
                </c:pt>
                <c:pt idx="3">
                  <c:v>Ciclo 4</c:v>
                </c:pt>
                <c:pt idx="4">
                  <c:v>Ciclo 5</c:v>
                </c:pt>
              </c:strCache>
            </c:strRef>
          </c:cat>
          <c:val>
            <c:numRef>
              <c:f>'4.3.10 Compromiso experiencia c'!$B$183:$F$183</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1918-4E33-98F3-58EA7A37CFB4}"/>
            </c:ext>
          </c:extLst>
        </c:ser>
        <c:ser>
          <c:idx val="1"/>
          <c:order val="1"/>
          <c:tx>
            <c:strRef>
              <c:f>'4.3.10 Compromiso experiencia c'!$A$184</c:f>
              <c:strCache>
                <c:ptCount val="1"/>
                <c:pt idx="0">
                  <c:v>Objetivo</c:v>
                </c:pt>
              </c:strCache>
            </c:strRef>
          </c:tx>
          <c:spPr>
            <a:scene3d>
              <a:camera prst="orthographicFront"/>
              <a:lightRig rig="threePt" dir="t"/>
            </a:scene3d>
            <a:sp3d>
              <a:bevelT/>
            </a:sp3d>
          </c:spPr>
          <c:invertIfNegative val="0"/>
          <c:cat>
            <c:strRef>
              <c:f>'4.3.10 Compromiso experiencia c'!$B$182:$F$182</c:f>
              <c:strCache>
                <c:ptCount val="5"/>
                <c:pt idx="0">
                  <c:v>Ciclo 1</c:v>
                </c:pt>
                <c:pt idx="1">
                  <c:v>Ciclo 2</c:v>
                </c:pt>
                <c:pt idx="2">
                  <c:v>Ciclo 3</c:v>
                </c:pt>
                <c:pt idx="3">
                  <c:v>Ciclo 4</c:v>
                </c:pt>
                <c:pt idx="4">
                  <c:v>Ciclo 5</c:v>
                </c:pt>
              </c:strCache>
            </c:strRef>
          </c:cat>
          <c:val>
            <c:numRef>
              <c:f>'4.3.10 Compromiso experiencia c'!$B$184:$F$184</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1918-4E33-98F3-58EA7A37CFB4}"/>
            </c:ext>
          </c:extLst>
        </c:ser>
        <c:dLbls>
          <c:showLegendKey val="0"/>
          <c:showVal val="0"/>
          <c:showCatName val="0"/>
          <c:showSerName val="0"/>
          <c:showPercent val="0"/>
          <c:showBubbleSize val="0"/>
        </c:dLbls>
        <c:gapWidth val="150"/>
        <c:axId val="90427776"/>
        <c:axId val="90429696"/>
      </c:barChart>
      <c:lineChart>
        <c:grouping val="standard"/>
        <c:varyColors val="0"/>
        <c:ser>
          <c:idx val="2"/>
          <c:order val="2"/>
          <c:tx>
            <c:strRef>
              <c:f>'4.3.10 Compromiso experiencia c'!$A$185</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'4.3.10 Compromiso experiencia c'!$B$182:$F$182</c:f>
              <c:strCache>
                <c:ptCount val="5"/>
                <c:pt idx="0">
                  <c:v>Ciclo 1</c:v>
                </c:pt>
                <c:pt idx="1">
                  <c:v>Ciclo 2</c:v>
                </c:pt>
                <c:pt idx="2">
                  <c:v>Ciclo 3</c:v>
                </c:pt>
                <c:pt idx="3">
                  <c:v>Ciclo 4</c:v>
                </c:pt>
                <c:pt idx="4">
                  <c:v>Ciclo 5</c:v>
                </c:pt>
              </c:strCache>
            </c:strRef>
          </c:cat>
          <c:val>
            <c:numRef>
              <c:f>'4.3.10 Compromiso experiencia c'!$B$185:$F$185</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1918-4E33-98F3-58EA7A37CFB4}"/>
            </c:ext>
          </c:extLst>
        </c:ser>
        <c:dLbls>
          <c:showLegendKey val="0"/>
          <c:showVal val="0"/>
          <c:showCatName val="0"/>
          <c:showSerName val="0"/>
          <c:showPercent val="0"/>
          <c:showBubbleSize val="0"/>
        </c:dLbls>
        <c:marker val="1"/>
        <c:smooth val="0"/>
        <c:axId val="90427776"/>
        <c:axId val="90429696"/>
      </c:lineChart>
      <c:catAx>
        <c:axId val="90427776"/>
        <c:scaling>
          <c:orientation val="minMax"/>
        </c:scaling>
        <c:delete val="0"/>
        <c:axPos val="b"/>
        <c:numFmt formatCode="General" sourceLinked="1"/>
        <c:majorTickMark val="none"/>
        <c:minorTickMark val="none"/>
        <c:tickLblPos val="nextTo"/>
        <c:txPr>
          <a:bodyPr/>
          <a:lstStyle/>
          <a:p>
            <a:pPr>
              <a:defRPr lang="es-ES"/>
            </a:pPr>
            <a:endParaRPr lang="es-AR"/>
          </a:p>
        </c:txPr>
        <c:crossAx val="90429696"/>
        <c:crosses val="autoZero"/>
        <c:auto val="1"/>
        <c:lblAlgn val="ctr"/>
        <c:lblOffset val="100"/>
        <c:noMultiLvlLbl val="0"/>
      </c:catAx>
      <c:valAx>
        <c:axId val="90429696"/>
        <c:scaling>
          <c:orientation val="minMax"/>
        </c:scaling>
        <c:delete val="0"/>
        <c:axPos val="l"/>
        <c:numFmt formatCode="General" sourceLinked="1"/>
        <c:majorTickMark val="none"/>
        <c:minorTickMark val="none"/>
        <c:tickLblPos val="nextTo"/>
        <c:txPr>
          <a:bodyPr/>
          <a:lstStyle/>
          <a:p>
            <a:pPr>
              <a:defRPr lang="es-ES" sz="800"/>
            </a:pPr>
            <a:endParaRPr lang="es-AR"/>
          </a:p>
        </c:txPr>
        <c:crossAx val="9042777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55" l="0.70000000000000062" r="0.70000000000000062" t="0.75000000000000655" header="0.30000000000000032" footer="0.3000000000000003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Ámb'!$B$60</c:f>
              <c:strCache>
                <c:ptCount val="1"/>
                <c:pt idx="0">
                  <c:v>Estrategia</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Ámb'!$B$61:$B$70</c:f>
              <c:numCache>
                <c:formatCode>General</c:formatCode>
                <c:ptCount val="10"/>
                <c:pt idx="0">
                  <c:v>40</c:v>
                </c:pt>
                <c:pt idx="1">
                  <c:v>40</c:v>
                </c:pt>
                <c:pt idx="2">
                  <c:v>40</c:v>
                </c:pt>
                <c:pt idx="3">
                  <c:v>40</c:v>
                </c:pt>
                <c:pt idx="4">
                  <c:v>40</c:v>
                </c:pt>
                <c:pt idx="5">
                  <c:v>40</c:v>
                </c:pt>
                <c:pt idx="6">
                  <c:v>40</c:v>
                </c:pt>
                <c:pt idx="7">
                  <c:v>40</c:v>
                </c:pt>
                <c:pt idx="8">
                  <c:v>40</c:v>
                </c:pt>
                <c:pt idx="9">
                  <c:v>40</c:v>
                </c:pt>
              </c:numCache>
            </c:numRef>
          </c:val>
          <c:extLst>
            <c:ext xmlns:c16="http://schemas.microsoft.com/office/drawing/2014/chart" uri="{C3380CC4-5D6E-409C-BE32-E72D297353CC}">
              <c16:uniqueId val="{00000000-7C86-4EFB-B16E-F7172991C1D1}"/>
            </c:ext>
          </c:extLst>
        </c:ser>
        <c:ser>
          <c:idx val="1"/>
          <c:order val="1"/>
          <c:tx>
            <c:strRef>
              <c:f>'Prioridades estratégicas 10 Ámb'!$C$60</c:f>
              <c:strCache>
                <c:ptCount val="1"/>
                <c:pt idx="0">
                  <c:v>Desempeño</c:v>
                </c:pt>
              </c:strCache>
            </c:strRef>
          </c:tx>
          <c:marker>
            <c:symbol val="none"/>
          </c:marker>
          <c:cat>
            <c:strRef>
              <c:f>'Prioridades estratégicas 10 Ámb'!$A$61:$A$70</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Ámb'!$C$61:$C$70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C86-4EFB-B16E-F7172991C1D1}"/>
            </c:ext>
          </c:extLst>
        </c:ser>
        <c:dLbls>
          <c:showLegendKey val="0"/>
          <c:showVal val="0"/>
          <c:showCatName val="0"/>
          <c:showSerName val="0"/>
          <c:showPercent val="0"/>
          <c:showBubbleSize val="0"/>
        </c:dLbls>
        <c:axId val="100290944"/>
        <c:axId val="100292480"/>
      </c:radarChart>
      <c:catAx>
        <c:axId val="100290944"/>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292480"/>
        <c:crosses val="autoZero"/>
        <c:auto val="1"/>
        <c:lblAlgn val="ctr"/>
        <c:lblOffset val="100"/>
        <c:noMultiLvlLbl val="0"/>
      </c:catAx>
      <c:valAx>
        <c:axId val="100292480"/>
        <c:scaling>
          <c:orientation val="minMax"/>
          <c:max val="40"/>
        </c:scaling>
        <c:delete val="0"/>
        <c:axPos val="l"/>
        <c:majorGridlines/>
        <c:numFmt formatCode="General" sourceLinked="1"/>
        <c:majorTickMark val="out"/>
        <c:minorTickMark val="in"/>
        <c:tickLblPos val="nextTo"/>
        <c:txPr>
          <a:bodyPr/>
          <a:lstStyle/>
          <a:p>
            <a:pPr>
              <a:defRPr lang="es-ES"/>
            </a:pPr>
            <a:endParaRPr lang="es-AR"/>
          </a:p>
        </c:txPr>
        <c:crossAx val="100290944"/>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'Prioridades estratégicas 10 Ámb'!$B$28</c:f>
              <c:strCache>
                <c:ptCount val="1"/>
                <c:pt idx="0">
                  <c:v>Estrategia</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Ámb'!$B$29:$B$38</c:f>
              <c:numCache>
                <c:formatCode>General</c:formatCode>
                <c:ptCount val="10"/>
                <c:pt idx="0">
                  <c:v>11</c:v>
                </c:pt>
                <c:pt idx="1">
                  <c:v>11</c:v>
                </c:pt>
                <c:pt idx="2">
                  <c:v>20</c:v>
                </c:pt>
                <c:pt idx="3">
                  <c:v>20</c:v>
                </c:pt>
                <c:pt idx="4">
                  <c:v>29</c:v>
                </c:pt>
                <c:pt idx="5">
                  <c:v>20</c:v>
                </c:pt>
                <c:pt idx="6">
                  <c:v>20</c:v>
                </c:pt>
                <c:pt idx="7">
                  <c:v>20</c:v>
                </c:pt>
                <c:pt idx="8">
                  <c:v>29</c:v>
                </c:pt>
                <c:pt idx="9">
                  <c:v>29</c:v>
                </c:pt>
              </c:numCache>
            </c:numRef>
          </c:val>
          <c:extLst>
            <c:ext xmlns:c16="http://schemas.microsoft.com/office/drawing/2014/chart" uri="{C3380CC4-5D6E-409C-BE32-E72D297353CC}">
              <c16:uniqueId val="{00000000-652C-4C6D-89CE-F4D318EF0ADA}"/>
            </c:ext>
          </c:extLst>
        </c:ser>
        <c:ser>
          <c:idx val="1"/>
          <c:order val="1"/>
          <c:tx>
            <c:strRef>
              <c:f>'Prioridades estratégicas 10 Ámb'!$C$28</c:f>
              <c:strCache>
                <c:ptCount val="1"/>
                <c:pt idx="0">
                  <c:v>Desempeño</c:v>
                </c:pt>
              </c:strCache>
            </c:strRef>
          </c:tx>
          <c:marker>
            <c:symbol val="none"/>
          </c:marker>
          <c:cat>
            <c:strRef>
              <c:f>'Prioridades estratégicas 10 Ámb'!$A$29:$A$38</c:f>
              <c:strCache>
                <c:ptCount val="10"/>
                <c:pt idx="0">
                  <c:v>1 Modelo de rentabilidad</c:v>
                </c:pt>
                <c:pt idx="1">
                  <c:v>2 Redes de innovación</c:v>
                </c:pt>
                <c:pt idx="2">
                  <c:v>3 Diseño organizacional</c:v>
                </c:pt>
                <c:pt idx="3">
                  <c:v>4 Procesos</c:v>
                </c:pt>
                <c:pt idx="4">
                  <c:v>5 Plataforma tecnológica</c:v>
                </c:pt>
                <c:pt idx="5">
                  <c:v>6 Portafolio de productos y servicios</c:v>
                </c:pt>
                <c:pt idx="6">
                  <c:v>7 Sistema complementario e integrado de productos y servicios</c:v>
                </c:pt>
                <c:pt idx="7">
                  <c:v>8 Desarrollo de la cadena de valor</c:v>
                </c:pt>
                <c:pt idx="8">
                  <c:v>9 Desarrollo de marca</c:v>
                </c:pt>
                <c:pt idx="9">
                  <c:v>10 Compromiso con la experiencia del cliente</c:v>
                </c:pt>
              </c:strCache>
            </c:strRef>
          </c:cat>
          <c:val>
            <c:numRef>
              <c:f>'Prioridades estratégicas 10 Ámb'!$C$29:$C$38</c:f>
              <c:numCache>
                <c:formatCode>General</c:formatCode>
                <c:ptCount val="10"/>
                <c:pt idx="0">
                  <c:v>20</c:v>
                </c:pt>
                <c:pt idx="1">
                  <c:v>3</c:v>
                </c:pt>
                <c:pt idx="2">
                  <c:v>11</c:v>
                </c:pt>
                <c:pt idx="3">
                  <c:v>20</c:v>
                </c:pt>
                <c:pt idx="4">
                  <c:v>20</c:v>
                </c:pt>
                <c:pt idx="5">
                  <c:v>20</c:v>
                </c:pt>
                <c:pt idx="6">
                  <c:v>20</c:v>
                </c:pt>
                <c:pt idx="7">
                  <c:v>11</c:v>
                </c:pt>
                <c:pt idx="8">
                  <c:v>11</c:v>
                </c:pt>
                <c:pt idx="9">
                  <c:v>20</c:v>
                </c:pt>
              </c:numCache>
            </c:numRef>
          </c:val>
          <c:extLst>
            <c:ext xmlns:c16="http://schemas.microsoft.com/office/drawing/2014/chart" uri="{C3380CC4-5D6E-409C-BE32-E72D297353CC}">
              <c16:uniqueId val="{00000001-652C-4C6D-89CE-F4D318EF0ADA}"/>
            </c:ext>
          </c:extLst>
        </c:ser>
        <c:dLbls>
          <c:showLegendKey val="0"/>
          <c:showVal val="0"/>
          <c:showCatName val="0"/>
          <c:showSerName val="0"/>
          <c:showPercent val="0"/>
          <c:showBubbleSize val="0"/>
        </c:dLbls>
        <c:axId val="100325248"/>
        <c:axId val="100326784"/>
      </c:radarChart>
      <c:catAx>
        <c:axId val="100325248"/>
        <c:scaling>
          <c:orientation val="minMax"/>
        </c:scaling>
        <c:delete val="0"/>
        <c:axPos val="b"/>
        <c:majorGridlines/>
        <c:numFmt formatCode="General" sourceLinked="1"/>
        <c:majorTickMark val="none"/>
        <c:minorTickMark val="none"/>
        <c:tickLblPos val="nextTo"/>
        <c:spPr>
          <a:ln w="9525">
            <a:noFill/>
          </a:ln>
        </c:spPr>
        <c:txPr>
          <a:bodyPr/>
          <a:lstStyle/>
          <a:p>
            <a:pPr>
              <a:defRPr lang="es-ES"/>
            </a:pPr>
            <a:endParaRPr lang="es-AR"/>
          </a:p>
        </c:txPr>
        <c:crossAx val="100326784"/>
        <c:crosses val="autoZero"/>
        <c:auto val="1"/>
        <c:lblAlgn val="ctr"/>
        <c:lblOffset val="100"/>
        <c:noMultiLvlLbl val="0"/>
      </c:catAx>
      <c:valAx>
        <c:axId val="100326784"/>
        <c:scaling>
          <c:orientation val="minMax"/>
          <c:max val="40"/>
        </c:scaling>
        <c:delete val="0"/>
        <c:axPos val="l"/>
        <c:majorGridlines>
          <c:spPr>
            <a:ln>
              <a:solidFill>
                <a:schemeClr val="bg1">
                  <a:lumMod val="50000"/>
                </a:schemeClr>
              </a:solidFill>
            </a:ln>
          </c:spPr>
        </c:majorGridlines>
        <c:numFmt formatCode="General" sourceLinked="1"/>
        <c:majorTickMark val="none"/>
        <c:minorTickMark val="in"/>
        <c:tickLblPos val="nextTo"/>
        <c:txPr>
          <a:bodyPr/>
          <a:lstStyle/>
          <a:p>
            <a:pPr>
              <a:defRPr lang="es-ES"/>
            </a:pPr>
            <a:endParaRPr lang="es-AR"/>
          </a:p>
        </c:txPr>
        <c:crossAx val="100325248"/>
        <c:crosses val="autoZero"/>
        <c:crossBetween val="between"/>
        <c:majorUnit val="8"/>
        <c:minorUnit val="4"/>
      </c:valAx>
    </c:plotArea>
    <c:legend>
      <c:legendPos val="r"/>
      <c:overlay val="0"/>
      <c:txPr>
        <a:bodyPr/>
        <a:lstStyle/>
        <a:p>
          <a:pPr>
            <a:defRPr lang="es-ES"/>
          </a:pPr>
          <a:endParaRPr lang="es-AR"/>
        </a:p>
      </c:txPr>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'4.2 Cultura orientada a la Inno'!$A$25</c:f>
              <c:strCache>
                <c:ptCount val="1"/>
                <c:pt idx="0">
                  <c:v>Nombre del indicador </c:v>
                </c:pt>
              </c:strCache>
            </c:strRef>
          </c:tx>
          <c:spPr>
            <a:scene3d>
              <a:camera prst="orthographicFront"/>
              <a:lightRig rig="threePt" dir="t"/>
            </a:scene3d>
            <a:sp3d>
              <a:bevelT/>
              <a:bevelB/>
            </a:sp3d>
          </c:spPr>
          <c:invertIfNegative val="0"/>
          <c:cat>
            <c:strRef>
              <c:f>'4.2 Cultura orientada a la Inno'!$B$24:$F$24</c:f>
              <c:strCache>
                <c:ptCount val="5"/>
                <c:pt idx="0">
                  <c:v>Ciclo 1</c:v>
                </c:pt>
                <c:pt idx="1">
                  <c:v>Ciclo 2</c:v>
                </c:pt>
                <c:pt idx="2">
                  <c:v>Ciclo 3</c:v>
                </c:pt>
                <c:pt idx="3">
                  <c:v>Ciclo 4</c:v>
                </c:pt>
                <c:pt idx="4">
                  <c:v>Ciclo 5</c:v>
                </c:pt>
              </c:strCache>
            </c:strRef>
          </c:cat>
          <c:val>
            <c:numRef>
              <c:f>'4.2 Cultura orientada a la Inno'!$B$25:$F$25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5D3-4130-A990-B62EAD4CF5D5}"/>
            </c:ext>
          </c:extLst>
        </c:ser>
        <c:ser>
          <c:idx val="1"/>
          <c:order val="1"/>
          <c:tx>
            <c:strRef>
              <c:f>'4.2 Cultura orientada a la Inno'!$A$26</c:f>
              <c:strCache>
                <c:ptCount val="1"/>
                <c:pt idx="0">
                  <c:v>Objetivo</c:v>
                </c:pt>
              </c:strCache>
            </c:strRef>
          </c:tx>
          <c:spPr>
            <a:scene3d>
              <a:camera prst="orthographicFront"/>
              <a:lightRig rig="threePt" dir="t"/>
            </a:scene3d>
            <a:sp3d>
              <a:bevelT/>
            </a:sp3d>
          </c:spPr>
          <c:invertIfNegative val="0"/>
          <c:cat>
            <c:strRef>
              <c:f>'4.2 Cultura orientada a la Inno'!$B$24:$F$24</c:f>
              <c:strCache>
                <c:ptCount val="5"/>
                <c:pt idx="0">
                  <c:v>Ciclo 1</c:v>
                </c:pt>
                <c:pt idx="1">
                  <c:v>Ciclo 2</c:v>
                </c:pt>
                <c:pt idx="2">
                  <c:v>Ciclo 3</c:v>
                </c:pt>
                <c:pt idx="3">
                  <c:v>Ciclo 4</c:v>
                </c:pt>
                <c:pt idx="4">
                  <c:v>Ciclo 5</c:v>
                </c:pt>
              </c:strCache>
            </c:strRef>
          </c:cat>
          <c:val>
            <c:numRef>
              <c:f>'4.2 Cultura orientada a la Inno'!$B$26:$F$26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5D3-4130-A990-B62EAD4CF5D5}"/>
            </c:ext>
          </c:extLst>
        </c:ser>
        <c:dLbls>
          <c:showLegendKey val="0"/>
          <c:showVal val="0"/>
          <c:showCatName val="0"/>
          <c:showSerName val="0"/>
          <c:showPercent val="0"/>
          <c:showBubbleSize val="0"/>
        </c:dLbls>
        <c:gapWidth val="150"/>
        <c:axId val="73451776"/>
        <c:axId val="73458048"/>
      </c:barChart>
      <c:lineChart>
        <c:grouping val="standard"/>
        <c:varyColors val="0"/>
        <c:ser>
          <c:idx val="2"/>
          <c:order val="2"/>
          <c:tx>
            <c:strRef>
              <c:f>'4.2 Cultura orientada a la Inno'!$A$27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Inno'!$B$24:$F$24</c:f>
              <c:strCache>
                <c:ptCount val="5"/>
                <c:pt idx="0">
                  <c:v>Ciclo 1</c:v>
                </c:pt>
                <c:pt idx="1">
                  <c:v>Ciclo 2</c:v>
                </c:pt>
                <c:pt idx="2">
                  <c:v>Ciclo 3</c:v>
                </c:pt>
                <c:pt idx="3">
                  <c:v>Ciclo 4</c:v>
                </c:pt>
                <c:pt idx="4">
                  <c:v>Ciclo 5</c:v>
                </c:pt>
              </c:strCache>
            </c:strRef>
          </c:cat>
          <c:val>
            <c:numRef>
              <c:f>'4.2 Cultura orientada a la Inno'!$B$27:$F$27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5D3-4130-A990-B62EAD4CF5D5}"/>
            </c:ext>
          </c:extLst>
        </c:ser>
        <c:dLbls>
          <c:showLegendKey val="0"/>
          <c:showVal val="0"/>
          <c:showCatName val="0"/>
          <c:showSerName val="0"/>
          <c:showPercent val="0"/>
          <c:showBubbleSize val="0"/>
        </c:dLbls>
        <c:marker val="1"/>
        <c:smooth val="0"/>
        <c:axId val="73451776"/>
        <c:axId val="73458048"/>
      </c:lineChart>
      <c:catAx>
        <c:axId val="73451776"/>
        <c:scaling>
          <c:orientation val="minMax"/>
        </c:scaling>
        <c:delete val="0"/>
        <c:axPos val="b"/>
        <c:numFmt formatCode="General" sourceLinked="1"/>
        <c:majorTickMark val="none"/>
        <c:minorTickMark val="none"/>
        <c:tickLblPos val="nextTo"/>
        <c:txPr>
          <a:bodyPr/>
          <a:lstStyle/>
          <a:p>
            <a:pPr>
              <a:defRPr lang="es-ES"/>
            </a:pPr>
            <a:endParaRPr lang="es-AR"/>
          </a:p>
        </c:txPr>
        <c:crossAx val="73458048"/>
        <c:crosses val="autoZero"/>
        <c:auto val="1"/>
        <c:lblAlgn val="ctr"/>
        <c:lblOffset val="100"/>
        <c:noMultiLvlLbl val="0"/>
      </c:catAx>
      <c:valAx>
        <c:axId val="73458048"/>
        <c:scaling>
          <c:orientation val="minMax"/>
        </c:scaling>
        <c:delete val="0"/>
        <c:axPos val="l"/>
        <c:numFmt formatCode="General" sourceLinked="1"/>
        <c:majorTickMark val="none"/>
        <c:minorTickMark val="none"/>
        <c:tickLblPos val="nextTo"/>
        <c:txPr>
          <a:bodyPr/>
          <a:lstStyle/>
          <a:p>
            <a:pPr>
              <a:defRPr lang="es-ES" sz="800"/>
            </a:pPr>
            <a:endParaRPr lang="es-AR"/>
          </a:p>
        </c:txPr>
        <c:crossAx val="7345177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'4.2 Cultura orientada a la Inno'!$A$40</c:f>
              <c:strCache>
                <c:ptCount val="1"/>
                <c:pt idx="0">
                  <c:v>Nombre del indicador </c:v>
                </c:pt>
              </c:strCache>
            </c:strRef>
          </c:tx>
          <c:spPr>
            <a:scene3d>
              <a:camera prst="orthographicFront"/>
              <a:lightRig rig="threePt" dir="t"/>
            </a:scene3d>
            <a:sp3d>
              <a:bevelT/>
              <a:bevelB/>
            </a:sp3d>
          </c:spPr>
          <c:invertIfNegative val="0"/>
          <c:cat>
            <c:strRef>
              <c:f>'4.2 Cultura orientada a la Inno'!$B$39:$F$39</c:f>
              <c:strCache>
                <c:ptCount val="5"/>
                <c:pt idx="0">
                  <c:v>Ciclo 1</c:v>
                </c:pt>
                <c:pt idx="1">
                  <c:v>Ciclo 2</c:v>
                </c:pt>
                <c:pt idx="2">
                  <c:v>Ciclo 3</c:v>
                </c:pt>
                <c:pt idx="3">
                  <c:v>Ciclo 4</c:v>
                </c:pt>
                <c:pt idx="4">
                  <c:v>Ciclo 5</c:v>
                </c:pt>
              </c:strCache>
            </c:strRef>
          </c:cat>
          <c:val>
            <c:numRef>
              <c:f>'4.2 Cultura orientada a la Inno'!$B$40:$F$40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CA6-44F5-8E98-740BC98B752F}"/>
            </c:ext>
          </c:extLst>
        </c:ser>
        <c:ser>
          <c:idx val="1"/>
          <c:order val="1"/>
          <c:tx>
            <c:strRef>
              <c:f>'4.2 Cultura orientada a la Inno'!$A$41</c:f>
              <c:strCache>
                <c:ptCount val="1"/>
                <c:pt idx="0">
                  <c:v>Objetivo</c:v>
                </c:pt>
              </c:strCache>
            </c:strRef>
          </c:tx>
          <c:spPr>
            <a:scene3d>
              <a:camera prst="orthographicFront"/>
              <a:lightRig rig="threePt" dir="t"/>
            </a:scene3d>
            <a:sp3d>
              <a:bevelT/>
            </a:sp3d>
          </c:spPr>
          <c:invertIfNegative val="0"/>
          <c:cat>
            <c:strRef>
              <c:f>'4.2 Cultura orientada a la Inno'!$B$39:$F$39</c:f>
              <c:strCache>
                <c:ptCount val="5"/>
                <c:pt idx="0">
                  <c:v>Ciclo 1</c:v>
                </c:pt>
                <c:pt idx="1">
                  <c:v>Ciclo 2</c:v>
                </c:pt>
                <c:pt idx="2">
                  <c:v>Ciclo 3</c:v>
                </c:pt>
                <c:pt idx="3">
                  <c:v>Ciclo 4</c:v>
                </c:pt>
                <c:pt idx="4">
                  <c:v>Ciclo 5</c:v>
                </c:pt>
              </c:strCache>
            </c:strRef>
          </c:cat>
          <c:val>
            <c:numRef>
              <c:f>'4.2 Cultura orientada a la Inno'!$B$41:$F$41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CA6-44F5-8E98-740BC98B752F}"/>
            </c:ext>
          </c:extLst>
        </c:ser>
        <c:dLbls>
          <c:showLegendKey val="0"/>
          <c:showVal val="0"/>
          <c:showCatName val="0"/>
          <c:showSerName val="0"/>
          <c:showPercent val="0"/>
          <c:showBubbleSize val="0"/>
        </c:dLbls>
        <c:gapWidth val="150"/>
        <c:axId val="73484928"/>
        <c:axId val="73495296"/>
      </c:barChart>
      <c:lineChart>
        <c:grouping val="standard"/>
        <c:varyColors val="0"/>
        <c:ser>
          <c:idx val="2"/>
          <c:order val="2"/>
          <c:tx>
            <c:strRef>
              <c:f>'4.2 Cultura orientada a la Inno'!$A$42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Inno'!$B$39:$F$39</c:f>
              <c:strCache>
                <c:ptCount val="5"/>
                <c:pt idx="0">
                  <c:v>Ciclo 1</c:v>
                </c:pt>
                <c:pt idx="1">
                  <c:v>Ciclo 2</c:v>
                </c:pt>
                <c:pt idx="2">
                  <c:v>Ciclo 3</c:v>
                </c:pt>
                <c:pt idx="3">
                  <c:v>Ciclo 4</c:v>
                </c:pt>
                <c:pt idx="4">
                  <c:v>Ciclo 5</c:v>
                </c:pt>
              </c:strCache>
            </c:strRef>
          </c:cat>
          <c:val>
            <c:numRef>
              <c:f>'4.2 Cultura orientada a la Inno'!$B$42:$F$42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CA6-44F5-8E98-740BC98B752F}"/>
            </c:ext>
          </c:extLst>
        </c:ser>
        <c:dLbls>
          <c:showLegendKey val="0"/>
          <c:showVal val="0"/>
          <c:showCatName val="0"/>
          <c:showSerName val="0"/>
          <c:showPercent val="0"/>
          <c:showBubbleSize val="0"/>
        </c:dLbls>
        <c:marker val="1"/>
        <c:smooth val="0"/>
        <c:axId val="73484928"/>
        <c:axId val="73495296"/>
      </c:lineChart>
      <c:catAx>
        <c:axId val="73484928"/>
        <c:scaling>
          <c:orientation val="minMax"/>
        </c:scaling>
        <c:delete val="0"/>
        <c:axPos val="b"/>
        <c:numFmt formatCode="General" sourceLinked="1"/>
        <c:majorTickMark val="none"/>
        <c:minorTickMark val="none"/>
        <c:tickLblPos val="nextTo"/>
        <c:txPr>
          <a:bodyPr/>
          <a:lstStyle/>
          <a:p>
            <a:pPr>
              <a:defRPr lang="es-ES"/>
            </a:pPr>
            <a:endParaRPr lang="es-AR"/>
          </a:p>
        </c:txPr>
        <c:crossAx val="73495296"/>
        <c:crosses val="autoZero"/>
        <c:auto val="1"/>
        <c:lblAlgn val="ctr"/>
        <c:lblOffset val="100"/>
        <c:noMultiLvlLbl val="0"/>
      </c:catAx>
      <c:valAx>
        <c:axId val="73495296"/>
        <c:scaling>
          <c:orientation val="minMax"/>
        </c:scaling>
        <c:delete val="0"/>
        <c:axPos val="l"/>
        <c:numFmt formatCode="General" sourceLinked="1"/>
        <c:majorTickMark val="none"/>
        <c:minorTickMark val="none"/>
        <c:tickLblPos val="nextTo"/>
        <c:txPr>
          <a:bodyPr/>
          <a:lstStyle/>
          <a:p>
            <a:pPr>
              <a:defRPr lang="es-ES" sz="800"/>
            </a:pPr>
            <a:endParaRPr lang="es-AR"/>
          </a:p>
        </c:txPr>
        <c:crossAx val="734849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'4.2 Cultura orientada a la Inno'!$A$55</c:f>
              <c:strCache>
                <c:ptCount val="1"/>
                <c:pt idx="0">
                  <c:v>Nombre del indicador </c:v>
                </c:pt>
              </c:strCache>
            </c:strRef>
          </c:tx>
          <c:spPr>
            <a:scene3d>
              <a:camera prst="orthographicFront"/>
              <a:lightRig rig="threePt" dir="t"/>
            </a:scene3d>
            <a:sp3d>
              <a:bevelT/>
              <a:bevelB/>
            </a:sp3d>
          </c:spPr>
          <c:invertIfNegative val="0"/>
          <c:cat>
            <c:strRef>
              <c:f>'4.2 Cultura orientada a la Inno'!$B$54:$F$54</c:f>
              <c:strCache>
                <c:ptCount val="5"/>
                <c:pt idx="0">
                  <c:v>Ciclo 1</c:v>
                </c:pt>
                <c:pt idx="1">
                  <c:v>Ciclo 2</c:v>
                </c:pt>
                <c:pt idx="2">
                  <c:v>Ciclo 3</c:v>
                </c:pt>
                <c:pt idx="3">
                  <c:v>Ciclo 4</c:v>
                </c:pt>
                <c:pt idx="4">
                  <c:v>Ciclo 5</c:v>
                </c:pt>
              </c:strCache>
            </c:strRef>
          </c:cat>
          <c:val>
            <c:numRef>
              <c:f>'4.2 Cultura orientada a la Inno'!$B$55:$F$55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051-463A-876C-8CDEA31BB719}"/>
            </c:ext>
          </c:extLst>
        </c:ser>
        <c:ser>
          <c:idx val="1"/>
          <c:order val="1"/>
          <c:tx>
            <c:strRef>
              <c:f>'4.2 Cultura orientada a la Inno'!$A$56</c:f>
              <c:strCache>
                <c:ptCount val="1"/>
                <c:pt idx="0">
                  <c:v>Objetivo</c:v>
                </c:pt>
              </c:strCache>
            </c:strRef>
          </c:tx>
          <c:spPr>
            <a:scene3d>
              <a:camera prst="orthographicFront"/>
              <a:lightRig rig="threePt" dir="t"/>
            </a:scene3d>
            <a:sp3d>
              <a:bevelT/>
            </a:sp3d>
          </c:spPr>
          <c:invertIfNegative val="0"/>
          <c:cat>
            <c:strRef>
              <c:f>'4.2 Cultura orientada a la Inno'!$B$54:$F$54</c:f>
              <c:strCache>
                <c:ptCount val="5"/>
                <c:pt idx="0">
                  <c:v>Ciclo 1</c:v>
                </c:pt>
                <c:pt idx="1">
                  <c:v>Ciclo 2</c:v>
                </c:pt>
                <c:pt idx="2">
                  <c:v>Ciclo 3</c:v>
                </c:pt>
                <c:pt idx="3">
                  <c:v>Ciclo 4</c:v>
                </c:pt>
                <c:pt idx="4">
                  <c:v>Ciclo 5</c:v>
                </c:pt>
              </c:strCache>
            </c:strRef>
          </c:cat>
          <c:val>
            <c:numRef>
              <c:f>'4.2 Cultura orientada a la Inno'!$B$56:$F$56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051-463A-876C-8CDEA31BB719}"/>
            </c:ext>
          </c:extLst>
        </c:ser>
        <c:dLbls>
          <c:showLegendKey val="0"/>
          <c:showVal val="0"/>
          <c:showCatName val="0"/>
          <c:showSerName val="0"/>
          <c:showPercent val="0"/>
          <c:showBubbleSize val="0"/>
        </c:dLbls>
        <c:gapWidth val="150"/>
        <c:axId val="73530368"/>
        <c:axId val="73622656"/>
      </c:barChart>
      <c:lineChart>
        <c:grouping val="standard"/>
        <c:varyColors val="0"/>
        <c:ser>
          <c:idx val="2"/>
          <c:order val="2"/>
          <c:tx>
            <c:strRef>
              <c:f>'4.2 Cultura orientada a la Inno'!$A$57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Inno'!$B$54:$F$54</c:f>
              <c:strCache>
                <c:ptCount val="5"/>
                <c:pt idx="0">
                  <c:v>Ciclo 1</c:v>
                </c:pt>
                <c:pt idx="1">
                  <c:v>Ciclo 2</c:v>
                </c:pt>
                <c:pt idx="2">
                  <c:v>Ciclo 3</c:v>
                </c:pt>
                <c:pt idx="3">
                  <c:v>Ciclo 4</c:v>
                </c:pt>
                <c:pt idx="4">
                  <c:v>Ciclo 5</c:v>
                </c:pt>
              </c:strCache>
            </c:strRef>
          </c:cat>
          <c:val>
            <c:numRef>
              <c:f>'4.2 Cultura orientada a la Inno'!$B$57:$F$57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051-463A-876C-8CDEA31BB719}"/>
            </c:ext>
          </c:extLst>
        </c:ser>
        <c:dLbls>
          <c:showLegendKey val="0"/>
          <c:showVal val="0"/>
          <c:showCatName val="0"/>
          <c:showSerName val="0"/>
          <c:showPercent val="0"/>
          <c:showBubbleSize val="0"/>
        </c:dLbls>
        <c:marker val="1"/>
        <c:smooth val="0"/>
        <c:axId val="73530368"/>
        <c:axId val="73622656"/>
      </c:lineChart>
      <c:catAx>
        <c:axId val="73530368"/>
        <c:scaling>
          <c:orientation val="minMax"/>
        </c:scaling>
        <c:delete val="0"/>
        <c:axPos val="b"/>
        <c:numFmt formatCode="General" sourceLinked="1"/>
        <c:majorTickMark val="none"/>
        <c:minorTickMark val="none"/>
        <c:tickLblPos val="nextTo"/>
        <c:txPr>
          <a:bodyPr/>
          <a:lstStyle/>
          <a:p>
            <a:pPr>
              <a:defRPr lang="es-ES"/>
            </a:pPr>
            <a:endParaRPr lang="es-AR"/>
          </a:p>
        </c:txPr>
        <c:crossAx val="73622656"/>
        <c:crosses val="autoZero"/>
        <c:auto val="1"/>
        <c:lblAlgn val="ctr"/>
        <c:lblOffset val="100"/>
        <c:noMultiLvlLbl val="0"/>
      </c:catAx>
      <c:valAx>
        <c:axId val="73622656"/>
        <c:scaling>
          <c:orientation val="minMax"/>
        </c:scaling>
        <c:delete val="0"/>
        <c:axPos val="l"/>
        <c:numFmt formatCode="General" sourceLinked="1"/>
        <c:majorTickMark val="none"/>
        <c:minorTickMark val="none"/>
        <c:tickLblPos val="nextTo"/>
        <c:txPr>
          <a:bodyPr/>
          <a:lstStyle/>
          <a:p>
            <a:pPr>
              <a:defRPr lang="es-ES" sz="800"/>
            </a:pPr>
            <a:endParaRPr lang="es-AR"/>
          </a:p>
        </c:txPr>
        <c:crossAx val="7353036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'4.2 Cultura orientada a la Inno'!$A$70</c:f>
              <c:strCache>
                <c:ptCount val="1"/>
                <c:pt idx="0">
                  <c:v>Nombre del indicador </c:v>
                </c:pt>
              </c:strCache>
            </c:strRef>
          </c:tx>
          <c:spPr>
            <a:scene3d>
              <a:camera prst="orthographicFront"/>
              <a:lightRig rig="threePt" dir="t"/>
            </a:scene3d>
            <a:sp3d>
              <a:bevelT/>
              <a:bevelB/>
            </a:sp3d>
          </c:spPr>
          <c:invertIfNegative val="0"/>
          <c:cat>
            <c:strRef>
              <c:f>'4.2 Cultura orientada a la Inno'!$B$69:$F$69</c:f>
              <c:strCache>
                <c:ptCount val="5"/>
                <c:pt idx="0">
                  <c:v>Ciclo 1</c:v>
                </c:pt>
                <c:pt idx="1">
                  <c:v>Ciclo 2</c:v>
                </c:pt>
                <c:pt idx="2">
                  <c:v>Ciclo 3</c:v>
                </c:pt>
                <c:pt idx="3">
                  <c:v>Ciclo 4</c:v>
                </c:pt>
                <c:pt idx="4">
                  <c:v>Ciclo 5</c:v>
                </c:pt>
              </c:strCache>
            </c:strRef>
          </c:cat>
          <c:val>
            <c:numRef>
              <c:f>'4.2 Cultura orientada a la Inno'!$B$70:$F$70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5CD-41D1-8294-EDA8E48F57D7}"/>
            </c:ext>
          </c:extLst>
        </c:ser>
        <c:ser>
          <c:idx val="1"/>
          <c:order val="1"/>
          <c:tx>
            <c:strRef>
              <c:f>'4.2 Cultura orientada a la Inno'!$A$71</c:f>
              <c:strCache>
                <c:ptCount val="1"/>
                <c:pt idx="0">
                  <c:v>Objetivo</c:v>
                </c:pt>
              </c:strCache>
            </c:strRef>
          </c:tx>
          <c:spPr>
            <a:scene3d>
              <a:camera prst="orthographicFront"/>
              <a:lightRig rig="threePt" dir="t"/>
            </a:scene3d>
            <a:sp3d>
              <a:bevelT/>
            </a:sp3d>
          </c:spPr>
          <c:invertIfNegative val="0"/>
          <c:cat>
            <c:strRef>
              <c:f>'4.2 Cultura orientada a la Inno'!$B$69:$F$69</c:f>
              <c:strCache>
                <c:ptCount val="5"/>
                <c:pt idx="0">
                  <c:v>Ciclo 1</c:v>
                </c:pt>
                <c:pt idx="1">
                  <c:v>Ciclo 2</c:v>
                </c:pt>
                <c:pt idx="2">
                  <c:v>Ciclo 3</c:v>
                </c:pt>
                <c:pt idx="3">
                  <c:v>Ciclo 4</c:v>
                </c:pt>
                <c:pt idx="4">
                  <c:v>Ciclo 5</c:v>
                </c:pt>
              </c:strCache>
            </c:strRef>
          </c:cat>
          <c:val>
            <c:numRef>
              <c:f>'4.2 Cultura orientada a la Inno'!$B$71:$F$71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5CD-41D1-8294-EDA8E48F57D7}"/>
            </c:ext>
          </c:extLst>
        </c:ser>
        <c:dLbls>
          <c:showLegendKey val="0"/>
          <c:showVal val="0"/>
          <c:showCatName val="0"/>
          <c:showSerName val="0"/>
          <c:showPercent val="0"/>
          <c:showBubbleSize val="0"/>
        </c:dLbls>
        <c:gapWidth val="150"/>
        <c:axId val="73645440"/>
        <c:axId val="73651712"/>
      </c:barChart>
      <c:lineChart>
        <c:grouping val="standard"/>
        <c:varyColors val="0"/>
        <c:ser>
          <c:idx val="2"/>
          <c:order val="2"/>
          <c:tx>
            <c:strRef>
              <c:f>'4.2 Cultura orientada a la Inno'!$A$72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Inno'!$B$69:$F$69</c:f>
              <c:strCache>
                <c:ptCount val="5"/>
                <c:pt idx="0">
                  <c:v>Ciclo 1</c:v>
                </c:pt>
                <c:pt idx="1">
                  <c:v>Ciclo 2</c:v>
                </c:pt>
                <c:pt idx="2">
                  <c:v>Ciclo 3</c:v>
                </c:pt>
                <c:pt idx="3">
                  <c:v>Ciclo 4</c:v>
                </c:pt>
                <c:pt idx="4">
                  <c:v>Ciclo 5</c:v>
                </c:pt>
              </c:strCache>
            </c:strRef>
          </c:cat>
          <c:val>
            <c:numRef>
              <c:f>'4.2 Cultura orientada a la Inno'!$B$72:$F$72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5CD-41D1-8294-EDA8E48F57D7}"/>
            </c:ext>
          </c:extLst>
        </c:ser>
        <c:dLbls>
          <c:showLegendKey val="0"/>
          <c:showVal val="0"/>
          <c:showCatName val="0"/>
          <c:showSerName val="0"/>
          <c:showPercent val="0"/>
          <c:showBubbleSize val="0"/>
        </c:dLbls>
        <c:marker val="1"/>
        <c:smooth val="0"/>
        <c:axId val="73645440"/>
        <c:axId val="73651712"/>
      </c:lineChart>
      <c:catAx>
        <c:axId val="73645440"/>
        <c:scaling>
          <c:orientation val="minMax"/>
        </c:scaling>
        <c:delete val="0"/>
        <c:axPos val="b"/>
        <c:numFmt formatCode="General" sourceLinked="1"/>
        <c:majorTickMark val="none"/>
        <c:minorTickMark val="none"/>
        <c:tickLblPos val="nextTo"/>
        <c:txPr>
          <a:bodyPr/>
          <a:lstStyle/>
          <a:p>
            <a:pPr>
              <a:defRPr lang="es-ES"/>
            </a:pPr>
            <a:endParaRPr lang="es-AR"/>
          </a:p>
        </c:txPr>
        <c:crossAx val="73651712"/>
        <c:crosses val="autoZero"/>
        <c:auto val="1"/>
        <c:lblAlgn val="ctr"/>
        <c:lblOffset val="100"/>
        <c:noMultiLvlLbl val="0"/>
      </c:catAx>
      <c:valAx>
        <c:axId val="73651712"/>
        <c:scaling>
          <c:orientation val="minMax"/>
        </c:scaling>
        <c:delete val="0"/>
        <c:axPos val="l"/>
        <c:numFmt formatCode="General" sourceLinked="1"/>
        <c:majorTickMark val="none"/>
        <c:minorTickMark val="none"/>
        <c:tickLblPos val="nextTo"/>
        <c:txPr>
          <a:bodyPr/>
          <a:lstStyle/>
          <a:p>
            <a:pPr>
              <a:defRPr lang="es-ES" sz="800"/>
            </a:pPr>
            <a:endParaRPr lang="es-AR"/>
          </a:p>
        </c:txPr>
        <c:crossAx val="7364544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'4.2 Cultura orientada a la Inno'!$A$85</c:f>
              <c:strCache>
                <c:ptCount val="1"/>
                <c:pt idx="0">
                  <c:v>Nombre del indicador </c:v>
                </c:pt>
              </c:strCache>
            </c:strRef>
          </c:tx>
          <c:spPr>
            <a:scene3d>
              <a:camera prst="orthographicFront"/>
              <a:lightRig rig="threePt" dir="t"/>
            </a:scene3d>
            <a:sp3d>
              <a:bevelT/>
              <a:bevelB/>
            </a:sp3d>
          </c:spPr>
          <c:invertIfNegative val="0"/>
          <c:cat>
            <c:strRef>
              <c:f>'4.2 Cultura orientada a la Inno'!$B$84:$F$84</c:f>
              <c:strCache>
                <c:ptCount val="5"/>
                <c:pt idx="0">
                  <c:v>Ciclo 1</c:v>
                </c:pt>
                <c:pt idx="1">
                  <c:v>Ciclo 2</c:v>
                </c:pt>
                <c:pt idx="2">
                  <c:v>Ciclo 3</c:v>
                </c:pt>
                <c:pt idx="3">
                  <c:v>Ciclo 4</c:v>
                </c:pt>
                <c:pt idx="4">
                  <c:v>Ciclo 5</c:v>
                </c:pt>
              </c:strCache>
            </c:strRef>
          </c:cat>
          <c:val>
            <c:numRef>
              <c:f>'4.2 Cultura orientada a la Inno'!$B$85:$F$85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CF9-4DE6-8C55-AFD281C24C88}"/>
            </c:ext>
          </c:extLst>
        </c:ser>
        <c:ser>
          <c:idx val="1"/>
          <c:order val="1"/>
          <c:tx>
            <c:strRef>
              <c:f>'4.2 Cultura orientada a la Inno'!$A$86</c:f>
              <c:strCache>
                <c:ptCount val="1"/>
                <c:pt idx="0">
                  <c:v>Objetivo</c:v>
                </c:pt>
              </c:strCache>
            </c:strRef>
          </c:tx>
          <c:spPr>
            <a:scene3d>
              <a:camera prst="orthographicFront"/>
              <a:lightRig rig="threePt" dir="t"/>
            </a:scene3d>
            <a:sp3d>
              <a:bevelT/>
            </a:sp3d>
          </c:spPr>
          <c:invertIfNegative val="0"/>
          <c:cat>
            <c:strRef>
              <c:f>'4.2 Cultura orientada a la Inno'!$B$84:$F$84</c:f>
              <c:strCache>
                <c:ptCount val="5"/>
                <c:pt idx="0">
                  <c:v>Ciclo 1</c:v>
                </c:pt>
                <c:pt idx="1">
                  <c:v>Ciclo 2</c:v>
                </c:pt>
                <c:pt idx="2">
                  <c:v>Ciclo 3</c:v>
                </c:pt>
                <c:pt idx="3">
                  <c:v>Ciclo 4</c:v>
                </c:pt>
                <c:pt idx="4">
                  <c:v>Ciclo 5</c:v>
                </c:pt>
              </c:strCache>
            </c:strRef>
          </c:cat>
          <c:val>
            <c:numRef>
              <c:f>'4.2 Cultura orientada a la Inno'!$B$86:$F$86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CF9-4DE6-8C55-AFD281C24C88}"/>
            </c:ext>
          </c:extLst>
        </c:ser>
        <c:dLbls>
          <c:showLegendKey val="0"/>
          <c:showVal val="0"/>
          <c:showCatName val="0"/>
          <c:showSerName val="0"/>
          <c:showPercent val="0"/>
          <c:showBubbleSize val="0"/>
        </c:dLbls>
        <c:gapWidth val="150"/>
        <c:axId val="73572352"/>
        <c:axId val="73574272"/>
      </c:barChart>
      <c:lineChart>
        <c:grouping val="standard"/>
        <c:varyColors val="0"/>
        <c:ser>
          <c:idx val="2"/>
          <c:order val="2"/>
          <c:tx>
            <c:strRef>
              <c:f>'4.2 Cultura orientada a la Inno'!$A$87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Inno'!$B$84:$F$84</c:f>
              <c:strCache>
                <c:ptCount val="5"/>
                <c:pt idx="0">
                  <c:v>Ciclo 1</c:v>
                </c:pt>
                <c:pt idx="1">
                  <c:v>Ciclo 2</c:v>
                </c:pt>
                <c:pt idx="2">
                  <c:v>Ciclo 3</c:v>
                </c:pt>
                <c:pt idx="3">
                  <c:v>Ciclo 4</c:v>
                </c:pt>
                <c:pt idx="4">
                  <c:v>Ciclo 5</c:v>
                </c:pt>
              </c:strCache>
            </c:strRef>
          </c:cat>
          <c:val>
            <c:numRef>
              <c:f>'4.2 Cultura orientada a la Inno'!$B$87:$F$87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CF9-4DE6-8C55-AFD281C24C88}"/>
            </c:ext>
          </c:extLst>
        </c:ser>
        <c:dLbls>
          <c:showLegendKey val="0"/>
          <c:showVal val="0"/>
          <c:showCatName val="0"/>
          <c:showSerName val="0"/>
          <c:showPercent val="0"/>
          <c:showBubbleSize val="0"/>
        </c:dLbls>
        <c:marker val="1"/>
        <c:smooth val="0"/>
        <c:axId val="73572352"/>
        <c:axId val="73574272"/>
      </c:lineChart>
      <c:catAx>
        <c:axId val="73572352"/>
        <c:scaling>
          <c:orientation val="minMax"/>
        </c:scaling>
        <c:delete val="0"/>
        <c:axPos val="b"/>
        <c:numFmt formatCode="General" sourceLinked="1"/>
        <c:majorTickMark val="none"/>
        <c:minorTickMark val="none"/>
        <c:tickLblPos val="nextTo"/>
        <c:txPr>
          <a:bodyPr/>
          <a:lstStyle/>
          <a:p>
            <a:pPr>
              <a:defRPr lang="es-ES"/>
            </a:pPr>
            <a:endParaRPr lang="es-AR"/>
          </a:p>
        </c:txPr>
        <c:crossAx val="73574272"/>
        <c:crosses val="autoZero"/>
        <c:auto val="1"/>
        <c:lblAlgn val="ctr"/>
        <c:lblOffset val="100"/>
        <c:noMultiLvlLbl val="0"/>
      </c:catAx>
      <c:valAx>
        <c:axId val="73574272"/>
        <c:scaling>
          <c:orientation val="minMax"/>
        </c:scaling>
        <c:delete val="0"/>
        <c:axPos val="l"/>
        <c:numFmt formatCode="General" sourceLinked="1"/>
        <c:majorTickMark val="none"/>
        <c:minorTickMark val="none"/>
        <c:tickLblPos val="nextTo"/>
        <c:txPr>
          <a:bodyPr/>
          <a:lstStyle/>
          <a:p>
            <a:pPr>
              <a:defRPr lang="es-ES" sz="800"/>
            </a:pPr>
            <a:endParaRPr lang="es-AR"/>
          </a:p>
        </c:txPr>
        <c:crossAx val="73572352"/>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7</a:t>
            </a:r>
          </a:p>
        </c:rich>
      </c:tx>
      <c:overlay val="0"/>
    </c:title>
    <c:autoTitleDeleted val="0"/>
    <c:plotArea>
      <c:layout/>
      <c:barChart>
        <c:barDir val="col"/>
        <c:grouping val="clustered"/>
        <c:varyColors val="0"/>
        <c:ser>
          <c:idx val="0"/>
          <c:order val="0"/>
          <c:tx>
            <c:strRef>
              <c:f>'4.2 Cultura orientada a la Inno'!$A$100</c:f>
              <c:strCache>
                <c:ptCount val="1"/>
                <c:pt idx="0">
                  <c:v>Nombre del indicador </c:v>
                </c:pt>
              </c:strCache>
            </c:strRef>
          </c:tx>
          <c:spPr>
            <a:scene3d>
              <a:camera prst="orthographicFront"/>
              <a:lightRig rig="threePt" dir="t"/>
            </a:scene3d>
            <a:sp3d>
              <a:bevelT/>
              <a:bevelB/>
            </a:sp3d>
          </c:spPr>
          <c:invertIfNegative val="0"/>
          <c:cat>
            <c:strRef>
              <c:f>'4.2 Cultura orientada a la Inno'!$B$99:$F$99</c:f>
              <c:strCache>
                <c:ptCount val="5"/>
                <c:pt idx="0">
                  <c:v>Ciclo 1</c:v>
                </c:pt>
                <c:pt idx="1">
                  <c:v>Ciclo 2</c:v>
                </c:pt>
                <c:pt idx="2">
                  <c:v>Ciclo 3</c:v>
                </c:pt>
                <c:pt idx="3">
                  <c:v>Ciclo 4</c:v>
                </c:pt>
                <c:pt idx="4">
                  <c:v>Ciclo 5</c:v>
                </c:pt>
              </c:strCache>
            </c:strRef>
          </c:cat>
          <c:val>
            <c:numRef>
              <c:f>'4.2 Cultura orientada a la Inno'!$B$100:$F$100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EA18-4433-8864-C784078B0952}"/>
            </c:ext>
          </c:extLst>
        </c:ser>
        <c:ser>
          <c:idx val="1"/>
          <c:order val="1"/>
          <c:tx>
            <c:strRef>
              <c:f>'4.2 Cultura orientada a la Inno'!$A$101</c:f>
              <c:strCache>
                <c:ptCount val="1"/>
                <c:pt idx="0">
                  <c:v>Objetivo</c:v>
                </c:pt>
              </c:strCache>
            </c:strRef>
          </c:tx>
          <c:spPr>
            <a:scene3d>
              <a:camera prst="orthographicFront"/>
              <a:lightRig rig="threePt" dir="t"/>
            </a:scene3d>
            <a:sp3d>
              <a:bevelT/>
            </a:sp3d>
          </c:spPr>
          <c:invertIfNegative val="0"/>
          <c:cat>
            <c:strRef>
              <c:f>'4.2 Cultura orientada a la Inno'!$B$99:$F$99</c:f>
              <c:strCache>
                <c:ptCount val="5"/>
                <c:pt idx="0">
                  <c:v>Ciclo 1</c:v>
                </c:pt>
                <c:pt idx="1">
                  <c:v>Ciclo 2</c:v>
                </c:pt>
                <c:pt idx="2">
                  <c:v>Ciclo 3</c:v>
                </c:pt>
                <c:pt idx="3">
                  <c:v>Ciclo 4</c:v>
                </c:pt>
                <c:pt idx="4">
                  <c:v>Ciclo 5</c:v>
                </c:pt>
              </c:strCache>
            </c:strRef>
          </c:cat>
          <c:val>
            <c:numRef>
              <c:f>'4.2 Cultura orientada a la Inno'!$B$101:$F$101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EA18-4433-8864-C784078B0952}"/>
            </c:ext>
          </c:extLst>
        </c:ser>
        <c:dLbls>
          <c:showLegendKey val="0"/>
          <c:showVal val="0"/>
          <c:showCatName val="0"/>
          <c:showSerName val="0"/>
          <c:showPercent val="0"/>
          <c:showBubbleSize val="0"/>
        </c:dLbls>
        <c:gapWidth val="150"/>
        <c:axId val="73695616"/>
        <c:axId val="73697536"/>
      </c:barChart>
      <c:lineChart>
        <c:grouping val="standard"/>
        <c:varyColors val="0"/>
        <c:ser>
          <c:idx val="2"/>
          <c:order val="2"/>
          <c:tx>
            <c:strRef>
              <c:f>'4.2 Cultura orientada a la Inno'!$A$102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Inno'!$B$99:$F$99</c:f>
              <c:strCache>
                <c:ptCount val="5"/>
                <c:pt idx="0">
                  <c:v>Ciclo 1</c:v>
                </c:pt>
                <c:pt idx="1">
                  <c:v>Ciclo 2</c:v>
                </c:pt>
                <c:pt idx="2">
                  <c:v>Ciclo 3</c:v>
                </c:pt>
                <c:pt idx="3">
                  <c:v>Ciclo 4</c:v>
                </c:pt>
                <c:pt idx="4">
                  <c:v>Ciclo 5</c:v>
                </c:pt>
              </c:strCache>
            </c:strRef>
          </c:cat>
          <c:val>
            <c:numRef>
              <c:f>'4.2 Cultura orientada a la Inno'!$B$102:$F$102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EA18-4433-8864-C784078B0952}"/>
            </c:ext>
          </c:extLst>
        </c:ser>
        <c:dLbls>
          <c:showLegendKey val="0"/>
          <c:showVal val="0"/>
          <c:showCatName val="0"/>
          <c:showSerName val="0"/>
          <c:showPercent val="0"/>
          <c:showBubbleSize val="0"/>
        </c:dLbls>
        <c:marker val="1"/>
        <c:smooth val="0"/>
        <c:axId val="73695616"/>
        <c:axId val="73697536"/>
      </c:lineChart>
      <c:catAx>
        <c:axId val="73695616"/>
        <c:scaling>
          <c:orientation val="minMax"/>
        </c:scaling>
        <c:delete val="0"/>
        <c:axPos val="b"/>
        <c:numFmt formatCode="General" sourceLinked="1"/>
        <c:majorTickMark val="none"/>
        <c:minorTickMark val="none"/>
        <c:tickLblPos val="nextTo"/>
        <c:txPr>
          <a:bodyPr/>
          <a:lstStyle/>
          <a:p>
            <a:pPr>
              <a:defRPr lang="es-ES"/>
            </a:pPr>
            <a:endParaRPr lang="es-AR"/>
          </a:p>
        </c:txPr>
        <c:crossAx val="73697536"/>
        <c:crosses val="autoZero"/>
        <c:auto val="1"/>
        <c:lblAlgn val="ctr"/>
        <c:lblOffset val="100"/>
        <c:noMultiLvlLbl val="0"/>
      </c:catAx>
      <c:valAx>
        <c:axId val="73697536"/>
        <c:scaling>
          <c:orientation val="minMax"/>
        </c:scaling>
        <c:delete val="0"/>
        <c:axPos val="l"/>
        <c:numFmt formatCode="General" sourceLinked="1"/>
        <c:majorTickMark val="none"/>
        <c:minorTickMark val="none"/>
        <c:tickLblPos val="nextTo"/>
        <c:txPr>
          <a:bodyPr/>
          <a:lstStyle/>
          <a:p>
            <a:pPr>
              <a:defRPr lang="es-ES" sz="800"/>
            </a:pPr>
            <a:endParaRPr lang="es-AR"/>
          </a:p>
        </c:txPr>
        <c:crossAx val="7369561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8</a:t>
            </a:r>
          </a:p>
        </c:rich>
      </c:tx>
      <c:overlay val="0"/>
    </c:title>
    <c:autoTitleDeleted val="0"/>
    <c:plotArea>
      <c:layout/>
      <c:barChart>
        <c:barDir val="col"/>
        <c:grouping val="clustered"/>
        <c:varyColors val="0"/>
        <c:ser>
          <c:idx val="0"/>
          <c:order val="0"/>
          <c:tx>
            <c:strRef>
              <c:f>'4.2 Cultura orientada a la Inno'!$A$115</c:f>
              <c:strCache>
                <c:ptCount val="1"/>
                <c:pt idx="0">
                  <c:v>Nombre del indicador </c:v>
                </c:pt>
              </c:strCache>
            </c:strRef>
          </c:tx>
          <c:spPr>
            <a:scene3d>
              <a:camera prst="orthographicFront"/>
              <a:lightRig rig="threePt" dir="t"/>
            </a:scene3d>
            <a:sp3d>
              <a:bevelT/>
              <a:bevelB/>
            </a:sp3d>
          </c:spPr>
          <c:invertIfNegative val="0"/>
          <c:cat>
            <c:strRef>
              <c:f>'4.2 Cultura orientada a la Inno'!$B$114:$F$114</c:f>
              <c:strCache>
                <c:ptCount val="5"/>
                <c:pt idx="0">
                  <c:v>Ciclo 1</c:v>
                </c:pt>
                <c:pt idx="1">
                  <c:v>Ciclo 2</c:v>
                </c:pt>
                <c:pt idx="2">
                  <c:v>Ciclo 3</c:v>
                </c:pt>
                <c:pt idx="3">
                  <c:v>Ciclo 4</c:v>
                </c:pt>
                <c:pt idx="4">
                  <c:v>Ciclo 5</c:v>
                </c:pt>
              </c:strCache>
            </c:strRef>
          </c:cat>
          <c:val>
            <c:numRef>
              <c:f>'4.2 Cultura orientada a la Inno'!$B$115:$F$115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946-40A4-AA4E-419EFA5A62F0}"/>
            </c:ext>
          </c:extLst>
        </c:ser>
        <c:ser>
          <c:idx val="1"/>
          <c:order val="1"/>
          <c:tx>
            <c:strRef>
              <c:f>'4.2 Cultura orientada a la Inno'!$A$116</c:f>
              <c:strCache>
                <c:ptCount val="1"/>
                <c:pt idx="0">
                  <c:v>Objetivo</c:v>
                </c:pt>
              </c:strCache>
            </c:strRef>
          </c:tx>
          <c:spPr>
            <a:scene3d>
              <a:camera prst="orthographicFront"/>
              <a:lightRig rig="threePt" dir="t"/>
            </a:scene3d>
            <a:sp3d>
              <a:bevelT/>
            </a:sp3d>
          </c:spPr>
          <c:invertIfNegative val="0"/>
          <c:cat>
            <c:strRef>
              <c:f>'4.2 Cultura orientada a la Inno'!$B$114:$F$114</c:f>
              <c:strCache>
                <c:ptCount val="5"/>
                <c:pt idx="0">
                  <c:v>Ciclo 1</c:v>
                </c:pt>
                <c:pt idx="1">
                  <c:v>Ciclo 2</c:v>
                </c:pt>
                <c:pt idx="2">
                  <c:v>Ciclo 3</c:v>
                </c:pt>
                <c:pt idx="3">
                  <c:v>Ciclo 4</c:v>
                </c:pt>
                <c:pt idx="4">
                  <c:v>Ciclo 5</c:v>
                </c:pt>
              </c:strCache>
            </c:strRef>
          </c:cat>
          <c:val>
            <c:numRef>
              <c:f>'4.2 Cultura orientada a la Inno'!$B$116:$F$116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946-40A4-AA4E-419EFA5A62F0}"/>
            </c:ext>
          </c:extLst>
        </c:ser>
        <c:dLbls>
          <c:showLegendKey val="0"/>
          <c:showVal val="0"/>
          <c:showCatName val="0"/>
          <c:showSerName val="0"/>
          <c:showPercent val="0"/>
          <c:showBubbleSize val="0"/>
        </c:dLbls>
        <c:gapWidth val="150"/>
        <c:axId val="73814784"/>
        <c:axId val="73816704"/>
      </c:barChart>
      <c:lineChart>
        <c:grouping val="standard"/>
        <c:varyColors val="0"/>
        <c:ser>
          <c:idx val="2"/>
          <c:order val="2"/>
          <c:tx>
            <c:strRef>
              <c:f>'4.2 Cultura orientada a la Inno'!$A$117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Inno'!$B$114:$F$114</c:f>
              <c:strCache>
                <c:ptCount val="5"/>
                <c:pt idx="0">
                  <c:v>Ciclo 1</c:v>
                </c:pt>
                <c:pt idx="1">
                  <c:v>Ciclo 2</c:v>
                </c:pt>
                <c:pt idx="2">
                  <c:v>Ciclo 3</c:v>
                </c:pt>
                <c:pt idx="3">
                  <c:v>Ciclo 4</c:v>
                </c:pt>
                <c:pt idx="4">
                  <c:v>Ciclo 5</c:v>
                </c:pt>
              </c:strCache>
            </c:strRef>
          </c:cat>
          <c:val>
            <c:numRef>
              <c:f>'4.2 Cultura orientada a la Inno'!$B$117:$F$117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946-40A4-AA4E-419EFA5A62F0}"/>
            </c:ext>
          </c:extLst>
        </c:ser>
        <c:dLbls>
          <c:showLegendKey val="0"/>
          <c:showVal val="0"/>
          <c:showCatName val="0"/>
          <c:showSerName val="0"/>
          <c:showPercent val="0"/>
          <c:showBubbleSize val="0"/>
        </c:dLbls>
        <c:marker val="1"/>
        <c:smooth val="0"/>
        <c:axId val="73814784"/>
        <c:axId val="73816704"/>
      </c:lineChart>
      <c:catAx>
        <c:axId val="73814784"/>
        <c:scaling>
          <c:orientation val="minMax"/>
        </c:scaling>
        <c:delete val="0"/>
        <c:axPos val="b"/>
        <c:numFmt formatCode="General" sourceLinked="1"/>
        <c:majorTickMark val="none"/>
        <c:minorTickMark val="none"/>
        <c:tickLblPos val="nextTo"/>
        <c:txPr>
          <a:bodyPr/>
          <a:lstStyle/>
          <a:p>
            <a:pPr>
              <a:defRPr lang="es-ES"/>
            </a:pPr>
            <a:endParaRPr lang="es-AR"/>
          </a:p>
        </c:txPr>
        <c:crossAx val="73816704"/>
        <c:crosses val="autoZero"/>
        <c:auto val="1"/>
        <c:lblAlgn val="ctr"/>
        <c:lblOffset val="100"/>
        <c:noMultiLvlLbl val="0"/>
      </c:catAx>
      <c:valAx>
        <c:axId val="73816704"/>
        <c:scaling>
          <c:orientation val="minMax"/>
        </c:scaling>
        <c:delete val="0"/>
        <c:axPos val="l"/>
        <c:numFmt formatCode="General" sourceLinked="1"/>
        <c:majorTickMark val="none"/>
        <c:minorTickMark val="none"/>
        <c:tickLblPos val="nextTo"/>
        <c:txPr>
          <a:bodyPr/>
          <a:lstStyle/>
          <a:p>
            <a:pPr>
              <a:defRPr lang="es-ES" sz="800"/>
            </a:pPr>
            <a:endParaRPr lang="es-AR"/>
          </a:p>
        </c:txPr>
        <c:crossAx val="7381478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9</a:t>
            </a:r>
          </a:p>
        </c:rich>
      </c:tx>
      <c:overlay val="0"/>
    </c:title>
    <c:autoTitleDeleted val="0"/>
    <c:plotArea>
      <c:layout/>
      <c:barChart>
        <c:barDir val="col"/>
        <c:grouping val="clustered"/>
        <c:varyColors val="0"/>
        <c:ser>
          <c:idx val="0"/>
          <c:order val="0"/>
          <c:tx>
            <c:strRef>
              <c:f>'4.2 Cultura orientada a la Inno'!$A$130</c:f>
              <c:strCache>
                <c:ptCount val="1"/>
                <c:pt idx="0">
                  <c:v>Nombre del indicador </c:v>
                </c:pt>
              </c:strCache>
            </c:strRef>
          </c:tx>
          <c:spPr>
            <a:scene3d>
              <a:camera prst="orthographicFront"/>
              <a:lightRig rig="threePt" dir="t"/>
            </a:scene3d>
            <a:sp3d>
              <a:bevelT/>
              <a:bevelB/>
            </a:sp3d>
          </c:spPr>
          <c:invertIfNegative val="0"/>
          <c:cat>
            <c:strRef>
              <c:f>'4.2 Cultura orientada a la Inno'!$B$129:$F$129</c:f>
              <c:strCache>
                <c:ptCount val="5"/>
                <c:pt idx="0">
                  <c:v>Ciclo 1</c:v>
                </c:pt>
                <c:pt idx="1">
                  <c:v>Ciclo 2</c:v>
                </c:pt>
                <c:pt idx="2">
                  <c:v>Ciclo 3</c:v>
                </c:pt>
                <c:pt idx="3">
                  <c:v>Ciclo 4</c:v>
                </c:pt>
                <c:pt idx="4">
                  <c:v>Ciclo 5</c:v>
                </c:pt>
              </c:strCache>
            </c:strRef>
          </c:cat>
          <c:val>
            <c:numRef>
              <c:f>'4.2 Cultura orientada a la Inno'!$B$130:$F$130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E6C-40F7-BEBE-E251F912AD40}"/>
            </c:ext>
          </c:extLst>
        </c:ser>
        <c:ser>
          <c:idx val="1"/>
          <c:order val="1"/>
          <c:tx>
            <c:strRef>
              <c:f>'4.2 Cultura orientada a la Inno'!$A$131</c:f>
              <c:strCache>
                <c:ptCount val="1"/>
                <c:pt idx="0">
                  <c:v>Objetivo</c:v>
                </c:pt>
              </c:strCache>
            </c:strRef>
          </c:tx>
          <c:spPr>
            <a:scene3d>
              <a:camera prst="orthographicFront"/>
              <a:lightRig rig="threePt" dir="t"/>
            </a:scene3d>
            <a:sp3d>
              <a:bevelT/>
            </a:sp3d>
          </c:spPr>
          <c:invertIfNegative val="0"/>
          <c:cat>
            <c:strRef>
              <c:f>'4.2 Cultura orientada a la Inno'!$B$129:$F$129</c:f>
              <c:strCache>
                <c:ptCount val="5"/>
                <c:pt idx="0">
                  <c:v>Ciclo 1</c:v>
                </c:pt>
                <c:pt idx="1">
                  <c:v>Ciclo 2</c:v>
                </c:pt>
                <c:pt idx="2">
                  <c:v>Ciclo 3</c:v>
                </c:pt>
                <c:pt idx="3">
                  <c:v>Ciclo 4</c:v>
                </c:pt>
                <c:pt idx="4">
                  <c:v>Ciclo 5</c:v>
                </c:pt>
              </c:strCache>
            </c:strRef>
          </c:cat>
          <c:val>
            <c:numRef>
              <c:f>'4.2 Cultura orientada a la Inno'!$B$131:$F$131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E6C-40F7-BEBE-E251F912AD40}"/>
            </c:ext>
          </c:extLst>
        </c:ser>
        <c:dLbls>
          <c:showLegendKey val="0"/>
          <c:showVal val="0"/>
          <c:showCatName val="0"/>
          <c:showSerName val="0"/>
          <c:showPercent val="0"/>
          <c:showBubbleSize val="0"/>
        </c:dLbls>
        <c:gapWidth val="150"/>
        <c:axId val="73733248"/>
        <c:axId val="73735168"/>
      </c:barChart>
      <c:lineChart>
        <c:grouping val="standard"/>
        <c:varyColors val="0"/>
        <c:ser>
          <c:idx val="2"/>
          <c:order val="2"/>
          <c:tx>
            <c:strRef>
              <c:f>'4.2 Cultura orientada a la Inno'!$A$132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Inno'!$B$129:$F$129</c:f>
              <c:strCache>
                <c:ptCount val="5"/>
                <c:pt idx="0">
                  <c:v>Ciclo 1</c:v>
                </c:pt>
                <c:pt idx="1">
                  <c:v>Ciclo 2</c:v>
                </c:pt>
                <c:pt idx="2">
                  <c:v>Ciclo 3</c:v>
                </c:pt>
                <c:pt idx="3">
                  <c:v>Ciclo 4</c:v>
                </c:pt>
                <c:pt idx="4">
                  <c:v>Ciclo 5</c:v>
                </c:pt>
              </c:strCache>
            </c:strRef>
          </c:cat>
          <c:val>
            <c:numRef>
              <c:f>'4.2 Cultura orientada a la Inno'!$B$132:$F$132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E6C-40F7-BEBE-E251F912AD40}"/>
            </c:ext>
          </c:extLst>
        </c:ser>
        <c:dLbls>
          <c:showLegendKey val="0"/>
          <c:showVal val="0"/>
          <c:showCatName val="0"/>
          <c:showSerName val="0"/>
          <c:showPercent val="0"/>
          <c:showBubbleSize val="0"/>
        </c:dLbls>
        <c:marker val="1"/>
        <c:smooth val="0"/>
        <c:axId val="73733248"/>
        <c:axId val="73735168"/>
      </c:lineChart>
      <c:catAx>
        <c:axId val="73733248"/>
        <c:scaling>
          <c:orientation val="minMax"/>
        </c:scaling>
        <c:delete val="0"/>
        <c:axPos val="b"/>
        <c:numFmt formatCode="General" sourceLinked="1"/>
        <c:majorTickMark val="none"/>
        <c:minorTickMark val="none"/>
        <c:tickLblPos val="nextTo"/>
        <c:txPr>
          <a:bodyPr/>
          <a:lstStyle/>
          <a:p>
            <a:pPr>
              <a:defRPr lang="es-ES"/>
            </a:pPr>
            <a:endParaRPr lang="es-AR"/>
          </a:p>
        </c:txPr>
        <c:crossAx val="73735168"/>
        <c:crosses val="autoZero"/>
        <c:auto val="1"/>
        <c:lblAlgn val="ctr"/>
        <c:lblOffset val="100"/>
        <c:noMultiLvlLbl val="0"/>
      </c:catAx>
      <c:valAx>
        <c:axId val="73735168"/>
        <c:scaling>
          <c:orientation val="minMax"/>
        </c:scaling>
        <c:delete val="0"/>
        <c:axPos val="l"/>
        <c:numFmt formatCode="General" sourceLinked="1"/>
        <c:majorTickMark val="none"/>
        <c:minorTickMark val="none"/>
        <c:tickLblPos val="nextTo"/>
        <c:txPr>
          <a:bodyPr/>
          <a:lstStyle/>
          <a:p>
            <a:pPr>
              <a:defRPr lang="es-ES" sz="800"/>
            </a:pPr>
            <a:endParaRPr lang="es-AR"/>
          </a:p>
        </c:txPr>
        <c:crossAx val="7373324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'4.1 Liderazgo y Estrategia'!$A$25</c:f>
              <c:strCache>
                <c:ptCount val="1"/>
                <c:pt idx="0">
                  <c:v>Nombre del indicador </c:v>
                </c:pt>
              </c:strCache>
            </c:strRef>
          </c:tx>
          <c:spPr>
            <a:scene3d>
              <a:camera prst="orthographicFront"/>
              <a:lightRig rig="threePt" dir="t"/>
            </a:scene3d>
            <a:sp3d>
              <a:bevelT/>
              <a:bevelB/>
            </a:sp3d>
          </c:spPr>
          <c:invertIfNegative val="0"/>
          <c:cat>
            <c:strRef>
              <c:f>'4.1 Liderazgo y Estrategia'!$B$24:$F$24</c:f>
              <c:strCache>
                <c:ptCount val="5"/>
                <c:pt idx="0">
                  <c:v>Ciclo 1</c:v>
                </c:pt>
                <c:pt idx="1">
                  <c:v>Ciclo 2</c:v>
                </c:pt>
                <c:pt idx="2">
                  <c:v>Ciclo 3</c:v>
                </c:pt>
                <c:pt idx="3">
                  <c:v>Ciclo 4</c:v>
                </c:pt>
                <c:pt idx="4">
                  <c:v>Ciclo 5</c:v>
                </c:pt>
              </c:strCache>
            </c:strRef>
          </c:cat>
          <c:val>
            <c:numRef>
              <c:f>'4.1 Liderazgo y Estrategia'!$B$25:$F$25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774-47C7-AD91-A32C3F754ED5}"/>
            </c:ext>
          </c:extLst>
        </c:ser>
        <c:ser>
          <c:idx val="1"/>
          <c:order val="1"/>
          <c:tx>
            <c:strRef>
              <c:f>'4.1 Liderazgo y Estrategia'!$A$26</c:f>
              <c:strCache>
                <c:ptCount val="1"/>
                <c:pt idx="0">
                  <c:v>Objetivo</c:v>
                </c:pt>
              </c:strCache>
            </c:strRef>
          </c:tx>
          <c:spPr>
            <a:scene3d>
              <a:camera prst="orthographicFront"/>
              <a:lightRig rig="threePt" dir="t"/>
            </a:scene3d>
            <a:sp3d>
              <a:bevelT/>
            </a:sp3d>
          </c:spPr>
          <c:invertIfNegative val="0"/>
          <c:cat>
            <c:strRef>
              <c:f>'4.1 Liderazgo y Estrategia'!$B$24:$F$24</c:f>
              <c:strCache>
                <c:ptCount val="5"/>
                <c:pt idx="0">
                  <c:v>Ciclo 1</c:v>
                </c:pt>
                <c:pt idx="1">
                  <c:v>Ciclo 2</c:v>
                </c:pt>
                <c:pt idx="2">
                  <c:v>Ciclo 3</c:v>
                </c:pt>
                <c:pt idx="3">
                  <c:v>Ciclo 4</c:v>
                </c:pt>
                <c:pt idx="4">
                  <c:v>Ciclo 5</c:v>
                </c:pt>
              </c:strCache>
            </c:strRef>
          </c:cat>
          <c:val>
            <c:numRef>
              <c:f>'4.1 Liderazgo y Estrategia'!$B$26:$F$26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774-47C7-AD91-A32C3F754ED5}"/>
            </c:ext>
          </c:extLst>
        </c:ser>
        <c:dLbls>
          <c:showLegendKey val="0"/>
          <c:showVal val="0"/>
          <c:showCatName val="0"/>
          <c:showSerName val="0"/>
          <c:showPercent val="0"/>
          <c:showBubbleSize val="0"/>
        </c:dLbls>
        <c:gapWidth val="150"/>
        <c:axId val="68421120"/>
        <c:axId val="68423040"/>
      </c:barChart>
      <c:lineChart>
        <c:grouping val="standard"/>
        <c:varyColors val="0"/>
        <c:ser>
          <c:idx val="2"/>
          <c:order val="2"/>
          <c:tx>
            <c:strRef>
              <c:f>'4.1 Liderazgo y Estrategia'!$A$27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Estrategia'!$B$24:$F$24</c:f>
              <c:strCache>
                <c:ptCount val="5"/>
                <c:pt idx="0">
                  <c:v>Ciclo 1</c:v>
                </c:pt>
                <c:pt idx="1">
                  <c:v>Ciclo 2</c:v>
                </c:pt>
                <c:pt idx="2">
                  <c:v>Ciclo 3</c:v>
                </c:pt>
                <c:pt idx="3">
                  <c:v>Ciclo 4</c:v>
                </c:pt>
                <c:pt idx="4">
                  <c:v>Ciclo 5</c:v>
                </c:pt>
              </c:strCache>
            </c:strRef>
          </c:cat>
          <c:val>
            <c:numRef>
              <c:f>'4.1 Liderazgo y Estrategia'!$B$27:$F$27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774-47C7-AD91-A32C3F754ED5}"/>
            </c:ext>
          </c:extLst>
        </c:ser>
        <c:dLbls>
          <c:showLegendKey val="0"/>
          <c:showVal val="0"/>
          <c:showCatName val="0"/>
          <c:showSerName val="0"/>
          <c:showPercent val="0"/>
          <c:showBubbleSize val="0"/>
        </c:dLbls>
        <c:marker val="1"/>
        <c:smooth val="0"/>
        <c:axId val="68421120"/>
        <c:axId val="68423040"/>
      </c:lineChart>
      <c:catAx>
        <c:axId val="68421120"/>
        <c:scaling>
          <c:orientation val="minMax"/>
        </c:scaling>
        <c:delete val="0"/>
        <c:axPos val="b"/>
        <c:numFmt formatCode="General" sourceLinked="1"/>
        <c:majorTickMark val="none"/>
        <c:minorTickMark val="none"/>
        <c:tickLblPos val="nextTo"/>
        <c:txPr>
          <a:bodyPr/>
          <a:lstStyle/>
          <a:p>
            <a:pPr>
              <a:defRPr lang="es-ES"/>
            </a:pPr>
            <a:endParaRPr lang="es-AR"/>
          </a:p>
        </c:txPr>
        <c:crossAx val="68423040"/>
        <c:crosses val="autoZero"/>
        <c:auto val="1"/>
        <c:lblAlgn val="ctr"/>
        <c:lblOffset val="100"/>
        <c:noMultiLvlLbl val="0"/>
      </c:catAx>
      <c:valAx>
        <c:axId val="68423040"/>
        <c:scaling>
          <c:orientation val="minMax"/>
        </c:scaling>
        <c:delete val="0"/>
        <c:axPos val="l"/>
        <c:numFmt formatCode="General" sourceLinked="1"/>
        <c:majorTickMark val="none"/>
        <c:minorTickMark val="none"/>
        <c:tickLblPos val="nextTo"/>
        <c:txPr>
          <a:bodyPr/>
          <a:lstStyle/>
          <a:p>
            <a:pPr>
              <a:defRPr lang="es-ES"/>
            </a:pPr>
            <a:endParaRPr lang="es-AR"/>
          </a:p>
        </c:txPr>
        <c:crossAx val="6842112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10</a:t>
            </a:r>
          </a:p>
        </c:rich>
      </c:tx>
      <c:overlay val="0"/>
    </c:title>
    <c:autoTitleDeleted val="0"/>
    <c:plotArea>
      <c:layout/>
      <c:barChart>
        <c:barDir val="col"/>
        <c:grouping val="clustered"/>
        <c:varyColors val="0"/>
        <c:ser>
          <c:idx val="0"/>
          <c:order val="0"/>
          <c:tx>
            <c:strRef>
              <c:f>'4.2 Cultura orientada a la Inno'!$A$145</c:f>
              <c:strCache>
                <c:ptCount val="1"/>
                <c:pt idx="0">
                  <c:v>Nombre del indicador </c:v>
                </c:pt>
              </c:strCache>
            </c:strRef>
          </c:tx>
          <c:spPr>
            <a:scene3d>
              <a:camera prst="orthographicFront"/>
              <a:lightRig rig="threePt" dir="t"/>
            </a:scene3d>
            <a:sp3d>
              <a:bevelT/>
              <a:bevelB/>
            </a:sp3d>
          </c:spPr>
          <c:invertIfNegative val="0"/>
          <c:cat>
            <c:strRef>
              <c:f>'4.2 Cultura orientada a la Inno'!$B$144:$F$144</c:f>
              <c:strCache>
                <c:ptCount val="5"/>
                <c:pt idx="0">
                  <c:v>Ciclo 1</c:v>
                </c:pt>
                <c:pt idx="1">
                  <c:v>Ciclo 2</c:v>
                </c:pt>
                <c:pt idx="2">
                  <c:v>Ciclo 3</c:v>
                </c:pt>
                <c:pt idx="3">
                  <c:v>Ciclo 4</c:v>
                </c:pt>
                <c:pt idx="4">
                  <c:v>Ciclo 5</c:v>
                </c:pt>
              </c:strCache>
            </c:strRef>
          </c:cat>
          <c:val>
            <c:numRef>
              <c:f>'4.2 Cultura orientada a la Inno'!$B$145:$F$145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EB5A-4B35-9338-D332C0783270}"/>
            </c:ext>
          </c:extLst>
        </c:ser>
        <c:ser>
          <c:idx val="1"/>
          <c:order val="1"/>
          <c:tx>
            <c:strRef>
              <c:f>'4.2 Cultura orientada a la Inno'!$A$146</c:f>
              <c:strCache>
                <c:ptCount val="1"/>
                <c:pt idx="0">
                  <c:v>Objetivo</c:v>
                </c:pt>
              </c:strCache>
            </c:strRef>
          </c:tx>
          <c:spPr>
            <a:scene3d>
              <a:camera prst="orthographicFront"/>
              <a:lightRig rig="threePt" dir="t"/>
            </a:scene3d>
            <a:sp3d>
              <a:bevelT/>
            </a:sp3d>
          </c:spPr>
          <c:invertIfNegative val="0"/>
          <c:cat>
            <c:strRef>
              <c:f>'4.2 Cultura orientada a la Inno'!$B$144:$F$144</c:f>
              <c:strCache>
                <c:ptCount val="5"/>
                <c:pt idx="0">
                  <c:v>Ciclo 1</c:v>
                </c:pt>
                <c:pt idx="1">
                  <c:v>Ciclo 2</c:v>
                </c:pt>
                <c:pt idx="2">
                  <c:v>Ciclo 3</c:v>
                </c:pt>
                <c:pt idx="3">
                  <c:v>Ciclo 4</c:v>
                </c:pt>
                <c:pt idx="4">
                  <c:v>Ciclo 5</c:v>
                </c:pt>
              </c:strCache>
            </c:strRef>
          </c:cat>
          <c:val>
            <c:numRef>
              <c:f>'4.2 Cultura orientada a la Inno'!$B$146:$F$146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EB5A-4B35-9338-D332C0783270}"/>
            </c:ext>
          </c:extLst>
        </c:ser>
        <c:dLbls>
          <c:showLegendKey val="0"/>
          <c:showVal val="0"/>
          <c:showCatName val="0"/>
          <c:showSerName val="0"/>
          <c:showPercent val="0"/>
          <c:showBubbleSize val="0"/>
        </c:dLbls>
        <c:gapWidth val="150"/>
        <c:axId val="73783168"/>
        <c:axId val="73859072"/>
      </c:barChart>
      <c:lineChart>
        <c:grouping val="standard"/>
        <c:varyColors val="0"/>
        <c:ser>
          <c:idx val="2"/>
          <c:order val="2"/>
          <c:tx>
            <c:strRef>
              <c:f>'4.2 Cultura orientada a la Inno'!$A$147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'4.2 Cultura orientada a la Inno'!$B$144:$F$144</c:f>
              <c:strCache>
                <c:ptCount val="5"/>
                <c:pt idx="0">
                  <c:v>Ciclo 1</c:v>
                </c:pt>
                <c:pt idx="1">
                  <c:v>Ciclo 2</c:v>
                </c:pt>
                <c:pt idx="2">
                  <c:v>Ciclo 3</c:v>
                </c:pt>
                <c:pt idx="3">
                  <c:v>Ciclo 4</c:v>
                </c:pt>
                <c:pt idx="4">
                  <c:v>Ciclo 5</c:v>
                </c:pt>
              </c:strCache>
            </c:strRef>
          </c:cat>
          <c:val>
            <c:numRef>
              <c:f>'4.2 Cultura orientada a la Inno'!$B$147:$F$147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EB5A-4B35-9338-D332C0783270}"/>
            </c:ext>
          </c:extLst>
        </c:ser>
        <c:dLbls>
          <c:showLegendKey val="0"/>
          <c:showVal val="0"/>
          <c:showCatName val="0"/>
          <c:showSerName val="0"/>
          <c:showPercent val="0"/>
          <c:showBubbleSize val="0"/>
        </c:dLbls>
        <c:marker val="1"/>
        <c:smooth val="0"/>
        <c:axId val="73783168"/>
        <c:axId val="73859072"/>
      </c:lineChart>
      <c:catAx>
        <c:axId val="73783168"/>
        <c:scaling>
          <c:orientation val="minMax"/>
        </c:scaling>
        <c:delete val="0"/>
        <c:axPos val="b"/>
        <c:numFmt formatCode="General" sourceLinked="1"/>
        <c:majorTickMark val="none"/>
        <c:minorTickMark val="none"/>
        <c:tickLblPos val="nextTo"/>
        <c:txPr>
          <a:bodyPr/>
          <a:lstStyle/>
          <a:p>
            <a:pPr>
              <a:defRPr lang="es-ES"/>
            </a:pPr>
            <a:endParaRPr lang="es-AR"/>
          </a:p>
        </c:txPr>
        <c:crossAx val="73859072"/>
        <c:crosses val="autoZero"/>
        <c:auto val="1"/>
        <c:lblAlgn val="ctr"/>
        <c:lblOffset val="100"/>
        <c:noMultiLvlLbl val="0"/>
      </c:catAx>
      <c:valAx>
        <c:axId val="73859072"/>
        <c:scaling>
          <c:orientation val="minMax"/>
        </c:scaling>
        <c:delete val="0"/>
        <c:axPos val="l"/>
        <c:numFmt formatCode="General" sourceLinked="1"/>
        <c:majorTickMark val="none"/>
        <c:minorTickMark val="none"/>
        <c:tickLblPos val="nextTo"/>
        <c:txPr>
          <a:bodyPr/>
          <a:lstStyle/>
          <a:p>
            <a:pPr>
              <a:defRPr lang="es-ES" sz="800"/>
            </a:pPr>
            <a:endParaRPr lang="es-AR"/>
          </a:p>
        </c:txPr>
        <c:crossAx val="7378316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'4.3.1 Modelo rentabilidad'!$A$12</c:f>
              <c:strCache>
                <c:ptCount val="1"/>
                <c:pt idx="0">
                  <c:v>Nombre del indicador </c:v>
                </c:pt>
              </c:strCache>
            </c:strRef>
          </c:tx>
          <c:spPr>
            <a:scene3d>
              <a:camera prst="orthographicFront"/>
              <a:lightRig rig="threePt" dir="t"/>
            </a:scene3d>
            <a:sp3d>
              <a:bevelT/>
              <a:bevelB/>
            </a:sp3d>
          </c:spPr>
          <c:invertIfNegative val="0"/>
          <c:cat>
            <c:strRef>
              <c:f>'4.3.1 Modelo rentabilidad'!$B$11:$F$11</c:f>
              <c:strCache>
                <c:ptCount val="5"/>
                <c:pt idx="0">
                  <c:v>Ciclo 1</c:v>
                </c:pt>
                <c:pt idx="1">
                  <c:v>Ciclo 2</c:v>
                </c:pt>
                <c:pt idx="2">
                  <c:v>Ciclo 3</c:v>
                </c:pt>
                <c:pt idx="3">
                  <c:v>Ciclo 4</c:v>
                </c:pt>
                <c:pt idx="4">
                  <c:v>Ciclo 5</c:v>
                </c:pt>
              </c:strCache>
            </c:strRef>
          </c:cat>
          <c:val>
            <c:numRef>
              <c:f>'4.3.1 Modelo rentabilidad'!$B$12:$F$12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1A4-4DB2-A6A1-FF5C2FEC2F1C}"/>
            </c:ext>
          </c:extLst>
        </c:ser>
        <c:ser>
          <c:idx val="1"/>
          <c:order val="1"/>
          <c:tx>
            <c:strRef>
              <c:f>'4.3.1 Modelo rentabilidad'!$A$13</c:f>
              <c:strCache>
                <c:ptCount val="1"/>
                <c:pt idx="0">
                  <c:v>Objetivo</c:v>
                </c:pt>
              </c:strCache>
            </c:strRef>
          </c:tx>
          <c:spPr>
            <a:scene3d>
              <a:camera prst="orthographicFront"/>
              <a:lightRig rig="threePt" dir="t"/>
            </a:scene3d>
            <a:sp3d>
              <a:bevelT/>
            </a:sp3d>
          </c:spPr>
          <c:invertIfNegative val="0"/>
          <c:cat>
            <c:strRef>
              <c:f>'4.3.1 Modelo rentabilidad'!$B$11:$F$11</c:f>
              <c:strCache>
                <c:ptCount val="5"/>
                <c:pt idx="0">
                  <c:v>Ciclo 1</c:v>
                </c:pt>
                <c:pt idx="1">
                  <c:v>Ciclo 2</c:v>
                </c:pt>
                <c:pt idx="2">
                  <c:v>Ciclo 3</c:v>
                </c:pt>
                <c:pt idx="3">
                  <c:v>Ciclo 4</c:v>
                </c:pt>
                <c:pt idx="4">
                  <c:v>Ciclo 5</c:v>
                </c:pt>
              </c:strCache>
            </c:strRef>
          </c:cat>
          <c:val>
            <c:numRef>
              <c:f>'4.3.1 Modelo rentabilidad'!$B$13:$F$13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1A4-4DB2-A6A1-FF5C2FEC2F1C}"/>
            </c:ext>
          </c:extLst>
        </c:ser>
        <c:dLbls>
          <c:showLegendKey val="0"/>
          <c:showVal val="0"/>
          <c:showCatName val="0"/>
          <c:showSerName val="0"/>
          <c:showPercent val="0"/>
          <c:showBubbleSize val="0"/>
        </c:dLbls>
        <c:gapWidth val="150"/>
        <c:axId val="74279552"/>
        <c:axId val="74285824"/>
      </c:barChart>
      <c:lineChart>
        <c:grouping val="standard"/>
        <c:varyColors val="0"/>
        <c:ser>
          <c:idx val="2"/>
          <c:order val="2"/>
          <c:tx>
            <c:strRef>
              <c:f>'4.3.1 Modelo rentabilidad'!$A$14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rentabilidad'!$B$11:$F$11</c:f>
              <c:strCache>
                <c:ptCount val="5"/>
                <c:pt idx="0">
                  <c:v>Ciclo 1</c:v>
                </c:pt>
                <c:pt idx="1">
                  <c:v>Ciclo 2</c:v>
                </c:pt>
                <c:pt idx="2">
                  <c:v>Ciclo 3</c:v>
                </c:pt>
                <c:pt idx="3">
                  <c:v>Ciclo 4</c:v>
                </c:pt>
                <c:pt idx="4">
                  <c:v>Ciclo 5</c:v>
                </c:pt>
              </c:strCache>
            </c:strRef>
          </c:cat>
          <c:val>
            <c:numRef>
              <c:f>'4.3.1 Modelo rentabilidad'!$B$14:$F$14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1A4-4DB2-A6A1-FF5C2FEC2F1C}"/>
            </c:ext>
          </c:extLst>
        </c:ser>
        <c:dLbls>
          <c:showLegendKey val="0"/>
          <c:showVal val="0"/>
          <c:showCatName val="0"/>
          <c:showSerName val="0"/>
          <c:showPercent val="0"/>
          <c:showBubbleSize val="0"/>
        </c:dLbls>
        <c:marker val="1"/>
        <c:smooth val="0"/>
        <c:axId val="74279552"/>
        <c:axId val="74285824"/>
      </c:lineChart>
      <c:catAx>
        <c:axId val="74279552"/>
        <c:scaling>
          <c:orientation val="minMax"/>
        </c:scaling>
        <c:delete val="0"/>
        <c:axPos val="b"/>
        <c:numFmt formatCode="General" sourceLinked="1"/>
        <c:majorTickMark val="none"/>
        <c:minorTickMark val="none"/>
        <c:tickLblPos val="nextTo"/>
        <c:txPr>
          <a:bodyPr/>
          <a:lstStyle/>
          <a:p>
            <a:pPr>
              <a:defRPr lang="es-ES"/>
            </a:pPr>
            <a:endParaRPr lang="es-AR"/>
          </a:p>
        </c:txPr>
        <c:crossAx val="74285824"/>
        <c:crosses val="autoZero"/>
        <c:auto val="1"/>
        <c:lblAlgn val="ctr"/>
        <c:lblOffset val="100"/>
        <c:noMultiLvlLbl val="0"/>
      </c:catAx>
      <c:valAx>
        <c:axId val="74285824"/>
        <c:scaling>
          <c:orientation val="minMax"/>
        </c:scaling>
        <c:delete val="0"/>
        <c:axPos val="l"/>
        <c:numFmt formatCode="General" sourceLinked="1"/>
        <c:majorTickMark val="none"/>
        <c:minorTickMark val="none"/>
        <c:tickLblPos val="nextTo"/>
        <c:txPr>
          <a:bodyPr/>
          <a:lstStyle/>
          <a:p>
            <a:pPr>
              <a:defRPr lang="es-ES" sz="800"/>
            </a:pPr>
            <a:endParaRPr lang="es-AR"/>
          </a:p>
        </c:txPr>
        <c:crossAx val="7427955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'4.3.1 Modelo rentabilidad'!$A$27</c:f>
              <c:strCache>
                <c:ptCount val="1"/>
                <c:pt idx="0">
                  <c:v>Nombre del indicador </c:v>
                </c:pt>
              </c:strCache>
            </c:strRef>
          </c:tx>
          <c:spPr>
            <a:scene3d>
              <a:camera prst="orthographicFront"/>
              <a:lightRig rig="threePt" dir="t"/>
            </a:scene3d>
            <a:sp3d>
              <a:bevelT/>
              <a:bevelB/>
            </a:sp3d>
          </c:spPr>
          <c:invertIfNegative val="0"/>
          <c:cat>
            <c:strRef>
              <c:f>'4.3.1 Modelo rentabilidad'!$B$26:$F$26</c:f>
              <c:strCache>
                <c:ptCount val="5"/>
                <c:pt idx="0">
                  <c:v>Ciclo 1</c:v>
                </c:pt>
                <c:pt idx="1">
                  <c:v>Ciclo 2</c:v>
                </c:pt>
                <c:pt idx="2">
                  <c:v>Ciclo 3</c:v>
                </c:pt>
                <c:pt idx="3">
                  <c:v>Ciclo 4</c:v>
                </c:pt>
                <c:pt idx="4">
                  <c:v>Ciclo 5</c:v>
                </c:pt>
              </c:strCache>
            </c:strRef>
          </c:cat>
          <c:val>
            <c:numRef>
              <c:f>'4.3.1 Modelo rentabilidad'!$B$27:$F$27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DB0-4763-9DDB-05B71E0F4D52}"/>
            </c:ext>
          </c:extLst>
        </c:ser>
        <c:ser>
          <c:idx val="1"/>
          <c:order val="1"/>
          <c:tx>
            <c:strRef>
              <c:f>'4.3.1 Modelo rentabilidad'!$A$28</c:f>
              <c:strCache>
                <c:ptCount val="1"/>
                <c:pt idx="0">
                  <c:v>Objetivo</c:v>
                </c:pt>
              </c:strCache>
            </c:strRef>
          </c:tx>
          <c:spPr>
            <a:scene3d>
              <a:camera prst="orthographicFront"/>
              <a:lightRig rig="threePt" dir="t"/>
            </a:scene3d>
            <a:sp3d>
              <a:bevelT/>
            </a:sp3d>
          </c:spPr>
          <c:invertIfNegative val="0"/>
          <c:cat>
            <c:strRef>
              <c:f>'4.3.1 Modelo rentabilidad'!$B$26:$F$26</c:f>
              <c:strCache>
                <c:ptCount val="5"/>
                <c:pt idx="0">
                  <c:v>Ciclo 1</c:v>
                </c:pt>
                <c:pt idx="1">
                  <c:v>Ciclo 2</c:v>
                </c:pt>
                <c:pt idx="2">
                  <c:v>Ciclo 3</c:v>
                </c:pt>
                <c:pt idx="3">
                  <c:v>Ciclo 4</c:v>
                </c:pt>
                <c:pt idx="4">
                  <c:v>Ciclo 5</c:v>
                </c:pt>
              </c:strCache>
            </c:strRef>
          </c:cat>
          <c:val>
            <c:numRef>
              <c:f>'4.3.1 Modelo rentabilidad'!$B$28:$F$28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DB0-4763-9DDB-05B71E0F4D52}"/>
            </c:ext>
          </c:extLst>
        </c:ser>
        <c:dLbls>
          <c:showLegendKey val="0"/>
          <c:showVal val="0"/>
          <c:showCatName val="0"/>
          <c:showSerName val="0"/>
          <c:showPercent val="0"/>
          <c:showBubbleSize val="0"/>
        </c:dLbls>
        <c:gapWidth val="150"/>
        <c:axId val="75377664"/>
        <c:axId val="75388032"/>
      </c:barChart>
      <c:lineChart>
        <c:grouping val="standard"/>
        <c:varyColors val="0"/>
        <c:ser>
          <c:idx val="2"/>
          <c:order val="2"/>
          <c:tx>
            <c:strRef>
              <c:f>'4.3.1 Modelo rentabilidad'!$A$29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rentabilidad'!$B$26:$F$26</c:f>
              <c:strCache>
                <c:ptCount val="5"/>
                <c:pt idx="0">
                  <c:v>Ciclo 1</c:v>
                </c:pt>
                <c:pt idx="1">
                  <c:v>Ciclo 2</c:v>
                </c:pt>
                <c:pt idx="2">
                  <c:v>Ciclo 3</c:v>
                </c:pt>
                <c:pt idx="3">
                  <c:v>Ciclo 4</c:v>
                </c:pt>
                <c:pt idx="4">
                  <c:v>Ciclo 5</c:v>
                </c:pt>
              </c:strCache>
            </c:strRef>
          </c:cat>
          <c:val>
            <c:numRef>
              <c:f>'4.3.1 Modelo rentabilidad'!$B$29:$F$29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DB0-4763-9DDB-05B71E0F4D52}"/>
            </c:ext>
          </c:extLst>
        </c:ser>
        <c:dLbls>
          <c:showLegendKey val="0"/>
          <c:showVal val="0"/>
          <c:showCatName val="0"/>
          <c:showSerName val="0"/>
          <c:showPercent val="0"/>
          <c:showBubbleSize val="0"/>
        </c:dLbls>
        <c:marker val="1"/>
        <c:smooth val="0"/>
        <c:axId val="75377664"/>
        <c:axId val="75388032"/>
      </c:lineChart>
      <c:catAx>
        <c:axId val="75377664"/>
        <c:scaling>
          <c:orientation val="minMax"/>
        </c:scaling>
        <c:delete val="0"/>
        <c:axPos val="b"/>
        <c:numFmt formatCode="General" sourceLinked="1"/>
        <c:majorTickMark val="none"/>
        <c:minorTickMark val="none"/>
        <c:tickLblPos val="nextTo"/>
        <c:txPr>
          <a:bodyPr/>
          <a:lstStyle/>
          <a:p>
            <a:pPr>
              <a:defRPr lang="es-ES"/>
            </a:pPr>
            <a:endParaRPr lang="es-AR"/>
          </a:p>
        </c:txPr>
        <c:crossAx val="75388032"/>
        <c:crosses val="autoZero"/>
        <c:auto val="1"/>
        <c:lblAlgn val="ctr"/>
        <c:lblOffset val="100"/>
        <c:noMultiLvlLbl val="0"/>
      </c:catAx>
      <c:valAx>
        <c:axId val="75388032"/>
        <c:scaling>
          <c:orientation val="minMax"/>
        </c:scaling>
        <c:delete val="0"/>
        <c:axPos val="l"/>
        <c:numFmt formatCode="General" sourceLinked="1"/>
        <c:majorTickMark val="none"/>
        <c:minorTickMark val="none"/>
        <c:tickLblPos val="nextTo"/>
        <c:txPr>
          <a:bodyPr/>
          <a:lstStyle/>
          <a:p>
            <a:pPr>
              <a:defRPr lang="es-ES" sz="800"/>
            </a:pPr>
            <a:endParaRPr lang="es-AR"/>
          </a:p>
        </c:txPr>
        <c:crossAx val="7537766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'4.3.1 Modelo rentabilidad'!$A$42</c:f>
              <c:strCache>
                <c:ptCount val="1"/>
                <c:pt idx="0">
                  <c:v>Nombre del indicador </c:v>
                </c:pt>
              </c:strCache>
            </c:strRef>
          </c:tx>
          <c:spPr>
            <a:scene3d>
              <a:camera prst="orthographicFront"/>
              <a:lightRig rig="threePt" dir="t"/>
            </a:scene3d>
            <a:sp3d>
              <a:bevelT/>
              <a:bevelB/>
            </a:sp3d>
          </c:spPr>
          <c:invertIfNegative val="0"/>
          <c:cat>
            <c:strRef>
              <c:f>'4.3.1 Modelo rentabilidad'!$B$41:$F$41</c:f>
              <c:strCache>
                <c:ptCount val="5"/>
                <c:pt idx="0">
                  <c:v>Ciclo 1</c:v>
                </c:pt>
                <c:pt idx="1">
                  <c:v>Ciclo 2</c:v>
                </c:pt>
                <c:pt idx="2">
                  <c:v>Ciclo 3</c:v>
                </c:pt>
                <c:pt idx="3">
                  <c:v>Ciclo 4</c:v>
                </c:pt>
                <c:pt idx="4">
                  <c:v>Ciclo 5</c:v>
                </c:pt>
              </c:strCache>
            </c:strRef>
          </c:cat>
          <c:val>
            <c:numRef>
              <c:f>'4.3.1 Modelo rentabilidad'!$B$42:$F$42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7C8-4C03-B2FE-065F70E29EE6}"/>
            </c:ext>
          </c:extLst>
        </c:ser>
        <c:ser>
          <c:idx val="1"/>
          <c:order val="1"/>
          <c:tx>
            <c:strRef>
              <c:f>'4.3.1 Modelo rentabilidad'!$A$43</c:f>
              <c:strCache>
                <c:ptCount val="1"/>
                <c:pt idx="0">
                  <c:v>Objetivo</c:v>
                </c:pt>
              </c:strCache>
            </c:strRef>
          </c:tx>
          <c:spPr>
            <a:scene3d>
              <a:camera prst="orthographicFront"/>
              <a:lightRig rig="threePt" dir="t"/>
            </a:scene3d>
            <a:sp3d>
              <a:bevelT/>
            </a:sp3d>
          </c:spPr>
          <c:invertIfNegative val="0"/>
          <c:cat>
            <c:strRef>
              <c:f>'4.3.1 Modelo rentabilidad'!$B$41:$F$41</c:f>
              <c:strCache>
                <c:ptCount val="5"/>
                <c:pt idx="0">
                  <c:v>Ciclo 1</c:v>
                </c:pt>
                <c:pt idx="1">
                  <c:v>Ciclo 2</c:v>
                </c:pt>
                <c:pt idx="2">
                  <c:v>Ciclo 3</c:v>
                </c:pt>
                <c:pt idx="3">
                  <c:v>Ciclo 4</c:v>
                </c:pt>
                <c:pt idx="4">
                  <c:v>Ciclo 5</c:v>
                </c:pt>
              </c:strCache>
            </c:strRef>
          </c:cat>
          <c:val>
            <c:numRef>
              <c:f>'4.3.1 Modelo rentabilidad'!$B$43:$F$43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7C8-4C03-B2FE-065F70E29EE6}"/>
            </c:ext>
          </c:extLst>
        </c:ser>
        <c:dLbls>
          <c:showLegendKey val="0"/>
          <c:showVal val="0"/>
          <c:showCatName val="0"/>
          <c:showSerName val="0"/>
          <c:showPercent val="0"/>
          <c:showBubbleSize val="0"/>
        </c:dLbls>
        <c:gapWidth val="150"/>
        <c:axId val="73929088"/>
        <c:axId val="73930624"/>
      </c:barChart>
      <c:lineChart>
        <c:grouping val="standard"/>
        <c:varyColors val="0"/>
        <c:ser>
          <c:idx val="2"/>
          <c:order val="2"/>
          <c:tx>
            <c:strRef>
              <c:f>'4.3.1 Modelo rentabilidad'!$A$44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rentabilidad'!$B$41:$F$41</c:f>
              <c:strCache>
                <c:ptCount val="5"/>
                <c:pt idx="0">
                  <c:v>Ciclo 1</c:v>
                </c:pt>
                <c:pt idx="1">
                  <c:v>Ciclo 2</c:v>
                </c:pt>
                <c:pt idx="2">
                  <c:v>Ciclo 3</c:v>
                </c:pt>
                <c:pt idx="3">
                  <c:v>Ciclo 4</c:v>
                </c:pt>
                <c:pt idx="4">
                  <c:v>Ciclo 5</c:v>
                </c:pt>
              </c:strCache>
            </c:strRef>
          </c:cat>
          <c:val>
            <c:numRef>
              <c:f>'4.3.1 Modelo rentabilidad'!$B$44:$F$44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7C8-4C03-B2FE-065F70E29EE6}"/>
            </c:ext>
          </c:extLst>
        </c:ser>
        <c:dLbls>
          <c:showLegendKey val="0"/>
          <c:showVal val="0"/>
          <c:showCatName val="0"/>
          <c:showSerName val="0"/>
          <c:showPercent val="0"/>
          <c:showBubbleSize val="0"/>
        </c:dLbls>
        <c:marker val="1"/>
        <c:smooth val="0"/>
        <c:axId val="73929088"/>
        <c:axId val="73930624"/>
      </c:lineChart>
      <c:catAx>
        <c:axId val="73929088"/>
        <c:scaling>
          <c:orientation val="minMax"/>
        </c:scaling>
        <c:delete val="0"/>
        <c:axPos val="b"/>
        <c:numFmt formatCode="General" sourceLinked="1"/>
        <c:majorTickMark val="none"/>
        <c:minorTickMark val="none"/>
        <c:tickLblPos val="nextTo"/>
        <c:txPr>
          <a:bodyPr/>
          <a:lstStyle/>
          <a:p>
            <a:pPr>
              <a:defRPr lang="es-ES"/>
            </a:pPr>
            <a:endParaRPr lang="es-AR"/>
          </a:p>
        </c:txPr>
        <c:crossAx val="73930624"/>
        <c:crosses val="autoZero"/>
        <c:auto val="1"/>
        <c:lblAlgn val="ctr"/>
        <c:lblOffset val="100"/>
        <c:noMultiLvlLbl val="0"/>
      </c:catAx>
      <c:valAx>
        <c:axId val="73930624"/>
        <c:scaling>
          <c:orientation val="minMax"/>
        </c:scaling>
        <c:delete val="0"/>
        <c:axPos val="l"/>
        <c:numFmt formatCode="General" sourceLinked="1"/>
        <c:majorTickMark val="none"/>
        <c:minorTickMark val="none"/>
        <c:tickLblPos val="nextTo"/>
        <c:txPr>
          <a:bodyPr/>
          <a:lstStyle/>
          <a:p>
            <a:pPr>
              <a:defRPr lang="es-ES" sz="800"/>
            </a:pPr>
            <a:endParaRPr lang="es-AR"/>
          </a:p>
        </c:txPr>
        <c:crossAx val="7392908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'4.3.1 Modelo rentabilidad'!$A$57</c:f>
              <c:strCache>
                <c:ptCount val="1"/>
                <c:pt idx="0">
                  <c:v>Nombre del indicador </c:v>
                </c:pt>
              </c:strCache>
            </c:strRef>
          </c:tx>
          <c:spPr>
            <a:scene3d>
              <a:camera prst="orthographicFront"/>
              <a:lightRig rig="threePt" dir="t"/>
            </a:scene3d>
            <a:sp3d>
              <a:bevelT/>
              <a:bevelB/>
            </a:sp3d>
          </c:spPr>
          <c:invertIfNegative val="0"/>
          <c:cat>
            <c:strRef>
              <c:f>'4.3.1 Modelo rentabilidad'!$B$56:$F$56</c:f>
              <c:strCache>
                <c:ptCount val="5"/>
                <c:pt idx="0">
                  <c:v>Ciclo 1</c:v>
                </c:pt>
                <c:pt idx="1">
                  <c:v>Ciclo 2</c:v>
                </c:pt>
                <c:pt idx="2">
                  <c:v>Ciclo 3</c:v>
                </c:pt>
                <c:pt idx="3">
                  <c:v>Ciclo 4</c:v>
                </c:pt>
                <c:pt idx="4">
                  <c:v>Ciclo 5</c:v>
                </c:pt>
              </c:strCache>
            </c:strRef>
          </c:cat>
          <c:val>
            <c:numRef>
              <c:f>'4.3.1 Modelo rentabilidad'!$B$57:$F$57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E6B-401F-A22D-49201E8099BB}"/>
            </c:ext>
          </c:extLst>
        </c:ser>
        <c:ser>
          <c:idx val="1"/>
          <c:order val="1"/>
          <c:tx>
            <c:strRef>
              <c:f>'4.3.1 Modelo rentabilidad'!$A$58</c:f>
              <c:strCache>
                <c:ptCount val="1"/>
                <c:pt idx="0">
                  <c:v>Objetivo</c:v>
                </c:pt>
              </c:strCache>
            </c:strRef>
          </c:tx>
          <c:spPr>
            <a:scene3d>
              <a:camera prst="orthographicFront"/>
              <a:lightRig rig="threePt" dir="t"/>
            </a:scene3d>
            <a:sp3d>
              <a:bevelT/>
            </a:sp3d>
          </c:spPr>
          <c:invertIfNegative val="0"/>
          <c:cat>
            <c:strRef>
              <c:f>'4.3.1 Modelo rentabilidad'!$B$56:$F$56</c:f>
              <c:strCache>
                <c:ptCount val="5"/>
                <c:pt idx="0">
                  <c:v>Ciclo 1</c:v>
                </c:pt>
                <c:pt idx="1">
                  <c:v>Ciclo 2</c:v>
                </c:pt>
                <c:pt idx="2">
                  <c:v>Ciclo 3</c:v>
                </c:pt>
                <c:pt idx="3">
                  <c:v>Ciclo 4</c:v>
                </c:pt>
                <c:pt idx="4">
                  <c:v>Ciclo 5</c:v>
                </c:pt>
              </c:strCache>
            </c:strRef>
          </c:cat>
          <c:val>
            <c:numRef>
              <c:f>'4.3.1 Modelo rentabilidad'!$B$58:$F$58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E6B-401F-A22D-49201E8099BB}"/>
            </c:ext>
          </c:extLst>
        </c:ser>
        <c:dLbls>
          <c:showLegendKey val="0"/>
          <c:showVal val="0"/>
          <c:showCatName val="0"/>
          <c:showSerName val="0"/>
          <c:showPercent val="0"/>
          <c:showBubbleSize val="0"/>
        </c:dLbls>
        <c:gapWidth val="150"/>
        <c:axId val="73965568"/>
        <c:axId val="73967488"/>
      </c:barChart>
      <c:lineChart>
        <c:grouping val="standard"/>
        <c:varyColors val="0"/>
        <c:ser>
          <c:idx val="2"/>
          <c:order val="2"/>
          <c:tx>
            <c:strRef>
              <c:f>'4.3.1 Modelo rentabilidad'!$A$59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rentabilidad'!$B$56:$F$56</c:f>
              <c:strCache>
                <c:ptCount val="5"/>
                <c:pt idx="0">
                  <c:v>Ciclo 1</c:v>
                </c:pt>
                <c:pt idx="1">
                  <c:v>Ciclo 2</c:v>
                </c:pt>
                <c:pt idx="2">
                  <c:v>Ciclo 3</c:v>
                </c:pt>
                <c:pt idx="3">
                  <c:v>Ciclo 4</c:v>
                </c:pt>
                <c:pt idx="4">
                  <c:v>Ciclo 5</c:v>
                </c:pt>
              </c:strCache>
            </c:strRef>
          </c:cat>
          <c:val>
            <c:numRef>
              <c:f>'4.3.1 Modelo rentabilidad'!$B$59:$F$59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E6B-401F-A22D-49201E8099BB}"/>
            </c:ext>
          </c:extLst>
        </c:ser>
        <c:dLbls>
          <c:showLegendKey val="0"/>
          <c:showVal val="0"/>
          <c:showCatName val="0"/>
          <c:showSerName val="0"/>
          <c:showPercent val="0"/>
          <c:showBubbleSize val="0"/>
        </c:dLbls>
        <c:marker val="1"/>
        <c:smooth val="0"/>
        <c:axId val="73965568"/>
        <c:axId val="73967488"/>
      </c:lineChart>
      <c:catAx>
        <c:axId val="73965568"/>
        <c:scaling>
          <c:orientation val="minMax"/>
        </c:scaling>
        <c:delete val="0"/>
        <c:axPos val="b"/>
        <c:numFmt formatCode="General" sourceLinked="1"/>
        <c:majorTickMark val="none"/>
        <c:minorTickMark val="none"/>
        <c:tickLblPos val="nextTo"/>
        <c:txPr>
          <a:bodyPr/>
          <a:lstStyle/>
          <a:p>
            <a:pPr>
              <a:defRPr lang="es-ES"/>
            </a:pPr>
            <a:endParaRPr lang="es-AR"/>
          </a:p>
        </c:txPr>
        <c:crossAx val="73967488"/>
        <c:crosses val="autoZero"/>
        <c:auto val="1"/>
        <c:lblAlgn val="ctr"/>
        <c:lblOffset val="100"/>
        <c:noMultiLvlLbl val="0"/>
      </c:catAx>
      <c:valAx>
        <c:axId val="73967488"/>
        <c:scaling>
          <c:orientation val="minMax"/>
        </c:scaling>
        <c:delete val="0"/>
        <c:axPos val="l"/>
        <c:numFmt formatCode="General" sourceLinked="1"/>
        <c:majorTickMark val="none"/>
        <c:minorTickMark val="none"/>
        <c:tickLblPos val="nextTo"/>
        <c:txPr>
          <a:bodyPr/>
          <a:lstStyle/>
          <a:p>
            <a:pPr>
              <a:defRPr lang="es-ES" sz="800"/>
            </a:pPr>
            <a:endParaRPr lang="es-AR"/>
          </a:p>
        </c:txPr>
        <c:crossAx val="7396556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'4.3.1 Modelo rentabilidad'!$A$72</c:f>
              <c:strCache>
                <c:ptCount val="1"/>
                <c:pt idx="0">
                  <c:v>Nombre del indicador </c:v>
                </c:pt>
              </c:strCache>
            </c:strRef>
          </c:tx>
          <c:spPr>
            <a:scene3d>
              <a:camera prst="orthographicFront"/>
              <a:lightRig rig="threePt" dir="t"/>
            </a:scene3d>
            <a:sp3d>
              <a:bevelT/>
              <a:bevelB/>
            </a:sp3d>
          </c:spPr>
          <c:invertIfNegative val="0"/>
          <c:cat>
            <c:strRef>
              <c:f>'4.3.1 Modelo rentabilidad'!$B$71:$F$71</c:f>
              <c:strCache>
                <c:ptCount val="5"/>
                <c:pt idx="0">
                  <c:v>Ciclo 1</c:v>
                </c:pt>
                <c:pt idx="1">
                  <c:v>Ciclo 2</c:v>
                </c:pt>
                <c:pt idx="2">
                  <c:v>Ciclo 3</c:v>
                </c:pt>
                <c:pt idx="3">
                  <c:v>Ciclo 4</c:v>
                </c:pt>
                <c:pt idx="4">
                  <c:v>Ciclo 5</c:v>
                </c:pt>
              </c:strCache>
            </c:strRef>
          </c:cat>
          <c:val>
            <c:numRef>
              <c:f>'4.3.1 Modelo rentabilidad'!$B$72:$F$72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7BA-41BD-9C58-4A69D7EBBAB8}"/>
            </c:ext>
          </c:extLst>
        </c:ser>
        <c:ser>
          <c:idx val="1"/>
          <c:order val="1"/>
          <c:tx>
            <c:strRef>
              <c:f>'4.3.1 Modelo rentabilidad'!$A$73</c:f>
              <c:strCache>
                <c:ptCount val="1"/>
                <c:pt idx="0">
                  <c:v>Objetivo</c:v>
                </c:pt>
              </c:strCache>
            </c:strRef>
          </c:tx>
          <c:spPr>
            <a:scene3d>
              <a:camera prst="orthographicFront"/>
              <a:lightRig rig="threePt" dir="t"/>
            </a:scene3d>
            <a:sp3d>
              <a:bevelT/>
            </a:sp3d>
          </c:spPr>
          <c:invertIfNegative val="0"/>
          <c:cat>
            <c:strRef>
              <c:f>'4.3.1 Modelo rentabilidad'!$B$71:$F$71</c:f>
              <c:strCache>
                <c:ptCount val="5"/>
                <c:pt idx="0">
                  <c:v>Ciclo 1</c:v>
                </c:pt>
                <c:pt idx="1">
                  <c:v>Ciclo 2</c:v>
                </c:pt>
                <c:pt idx="2">
                  <c:v>Ciclo 3</c:v>
                </c:pt>
                <c:pt idx="3">
                  <c:v>Ciclo 4</c:v>
                </c:pt>
                <c:pt idx="4">
                  <c:v>Ciclo 5</c:v>
                </c:pt>
              </c:strCache>
            </c:strRef>
          </c:cat>
          <c:val>
            <c:numRef>
              <c:f>'4.3.1 Modelo rentabilidad'!$B$73:$F$73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7BA-41BD-9C58-4A69D7EBBAB8}"/>
            </c:ext>
          </c:extLst>
        </c:ser>
        <c:dLbls>
          <c:showLegendKey val="0"/>
          <c:showVal val="0"/>
          <c:showCatName val="0"/>
          <c:showSerName val="0"/>
          <c:showPercent val="0"/>
          <c:showBubbleSize val="0"/>
        </c:dLbls>
        <c:gapWidth val="150"/>
        <c:axId val="75526528"/>
        <c:axId val="75528448"/>
      </c:barChart>
      <c:lineChart>
        <c:grouping val="standard"/>
        <c:varyColors val="0"/>
        <c:ser>
          <c:idx val="2"/>
          <c:order val="2"/>
          <c:tx>
            <c:strRef>
              <c:f>'4.3.1 Modelo rentabilidad'!$A$74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rentabilidad'!$B$71:$F$71</c:f>
              <c:strCache>
                <c:ptCount val="5"/>
                <c:pt idx="0">
                  <c:v>Ciclo 1</c:v>
                </c:pt>
                <c:pt idx="1">
                  <c:v>Ciclo 2</c:v>
                </c:pt>
                <c:pt idx="2">
                  <c:v>Ciclo 3</c:v>
                </c:pt>
                <c:pt idx="3">
                  <c:v>Ciclo 4</c:v>
                </c:pt>
                <c:pt idx="4">
                  <c:v>Ciclo 5</c:v>
                </c:pt>
              </c:strCache>
            </c:strRef>
          </c:cat>
          <c:val>
            <c:numRef>
              <c:f>'4.3.1 Modelo rentabilidad'!$B$74:$F$74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7BA-41BD-9C58-4A69D7EBBAB8}"/>
            </c:ext>
          </c:extLst>
        </c:ser>
        <c:dLbls>
          <c:showLegendKey val="0"/>
          <c:showVal val="0"/>
          <c:showCatName val="0"/>
          <c:showSerName val="0"/>
          <c:showPercent val="0"/>
          <c:showBubbleSize val="0"/>
        </c:dLbls>
        <c:marker val="1"/>
        <c:smooth val="0"/>
        <c:axId val="75526528"/>
        <c:axId val="75528448"/>
      </c:lineChart>
      <c:catAx>
        <c:axId val="75526528"/>
        <c:scaling>
          <c:orientation val="minMax"/>
        </c:scaling>
        <c:delete val="0"/>
        <c:axPos val="b"/>
        <c:numFmt formatCode="General" sourceLinked="1"/>
        <c:majorTickMark val="none"/>
        <c:minorTickMark val="none"/>
        <c:tickLblPos val="nextTo"/>
        <c:txPr>
          <a:bodyPr/>
          <a:lstStyle/>
          <a:p>
            <a:pPr>
              <a:defRPr lang="es-ES"/>
            </a:pPr>
            <a:endParaRPr lang="es-AR"/>
          </a:p>
        </c:txPr>
        <c:crossAx val="75528448"/>
        <c:crosses val="autoZero"/>
        <c:auto val="1"/>
        <c:lblAlgn val="ctr"/>
        <c:lblOffset val="100"/>
        <c:noMultiLvlLbl val="0"/>
      </c:catAx>
      <c:valAx>
        <c:axId val="75528448"/>
        <c:scaling>
          <c:orientation val="minMax"/>
        </c:scaling>
        <c:delete val="0"/>
        <c:axPos val="l"/>
        <c:numFmt formatCode="General" sourceLinked="1"/>
        <c:majorTickMark val="none"/>
        <c:minorTickMark val="none"/>
        <c:tickLblPos val="nextTo"/>
        <c:txPr>
          <a:bodyPr/>
          <a:lstStyle/>
          <a:p>
            <a:pPr>
              <a:defRPr lang="es-ES" sz="800"/>
            </a:pPr>
            <a:endParaRPr lang="es-AR"/>
          </a:p>
        </c:txPr>
        <c:crossAx val="755265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'4.3.1 Modelo rentabilidad'!$A$87</c:f>
              <c:strCache>
                <c:ptCount val="1"/>
                <c:pt idx="0">
                  <c:v>Nombre del indicador </c:v>
                </c:pt>
              </c:strCache>
            </c:strRef>
          </c:tx>
          <c:spPr>
            <a:scene3d>
              <a:camera prst="orthographicFront"/>
              <a:lightRig rig="threePt" dir="t"/>
            </a:scene3d>
            <a:sp3d>
              <a:bevelT/>
              <a:bevelB/>
            </a:sp3d>
          </c:spPr>
          <c:invertIfNegative val="0"/>
          <c:cat>
            <c:strRef>
              <c:f>'4.3.1 Modelo rentabilidad'!$B$86:$F$86</c:f>
              <c:strCache>
                <c:ptCount val="5"/>
                <c:pt idx="0">
                  <c:v>Ciclo 1</c:v>
                </c:pt>
                <c:pt idx="1">
                  <c:v>Ciclo 2</c:v>
                </c:pt>
                <c:pt idx="2">
                  <c:v>Ciclo 3</c:v>
                </c:pt>
                <c:pt idx="3">
                  <c:v>Ciclo 4</c:v>
                </c:pt>
                <c:pt idx="4">
                  <c:v>Ciclo 5</c:v>
                </c:pt>
              </c:strCache>
            </c:strRef>
          </c:cat>
          <c:val>
            <c:numRef>
              <c:f>'4.3.1 Modelo rentabilidad'!$B$87:$F$87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D674-4824-8538-6A0A5B5DBF47}"/>
            </c:ext>
          </c:extLst>
        </c:ser>
        <c:ser>
          <c:idx val="1"/>
          <c:order val="1"/>
          <c:tx>
            <c:strRef>
              <c:f>'4.3.1 Modelo rentabilidad'!$A$88</c:f>
              <c:strCache>
                <c:ptCount val="1"/>
                <c:pt idx="0">
                  <c:v>Objetivo</c:v>
                </c:pt>
              </c:strCache>
            </c:strRef>
          </c:tx>
          <c:spPr>
            <a:scene3d>
              <a:camera prst="orthographicFront"/>
              <a:lightRig rig="threePt" dir="t"/>
            </a:scene3d>
            <a:sp3d>
              <a:bevelT/>
            </a:sp3d>
          </c:spPr>
          <c:invertIfNegative val="0"/>
          <c:cat>
            <c:strRef>
              <c:f>'4.3.1 Modelo rentabilidad'!$B$86:$F$86</c:f>
              <c:strCache>
                <c:ptCount val="5"/>
                <c:pt idx="0">
                  <c:v>Ciclo 1</c:v>
                </c:pt>
                <c:pt idx="1">
                  <c:v>Ciclo 2</c:v>
                </c:pt>
                <c:pt idx="2">
                  <c:v>Ciclo 3</c:v>
                </c:pt>
                <c:pt idx="3">
                  <c:v>Ciclo 4</c:v>
                </c:pt>
                <c:pt idx="4">
                  <c:v>Ciclo 5</c:v>
                </c:pt>
              </c:strCache>
            </c:strRef>
          </c:cat>
          <c:val>
            <c:numRef>
              <c:f>'4.3.1 Modelo rentabilidad'!$B$88:$F$88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D674-4824-8538-6A0A5B5DBF47}"/>
            </c:ext>
          </c:extLst>
        </c:ser>
        <c:dLbls>
          <c:showLegendKey val="0"/>
          <c:showVal val="0"/>
          <c:showCatName val="0"/>
          <c:showSerName val="0"/>
          <c:showPercent val="0"/>
          <c:showBubbleSize val="0"/>
        </c:dLbls>
        <c:gapWidth val="150"/>
        <c:axId val="75432704"/>
        <c:axId val="75434624"/>
      </c:barChart>
      <c:lineChart>
        <c:grouping val="standard"/>
        <c:varyColors val="0"/>
        <c:ser>
          <c:idx val="2"/>
          <c:order val="2"/>
          <c:tx>
            <c:strRef>
              <c:f>'4.3.1 Modelo rentabilidad'!$A$89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rentabilidad'!$B$86:$F$86</c:f>
              <c:strCache>
                <c:ptCount val="5"/>
                <c:pt idx="0">
                  <c:v>Ciclo 1</c:v>
                </c:pt>
                <c:pt idx="1">
                  <c:v>Ciclo 2</c:v>
                </c:pt>
                <c:pt idx="2">
                  <c:v>Ciclo 3</c:v>
                </c:pt>
                <c:pt idx="3">
                  <c:v>Ciclo 4</c:v>
                </c:pt>
                <c:pt idx="4">
                  <c:v>Ciclo 5</c:v>
                </c:pt>
              </c:strCache>
            </c:strRef>
          </c:cat>
          <c:val>
            <c:numRef>
              <c:f>'4.3.1 Modelo rentabilidad'!$B$89:$F$89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D674-4824-8538-6A0A5B5DBF47}"/>
            </c:ext>
          </c:extLst>
        </c:ser>
        <c:dLbls>
          <c:showLegendKey val="0"/>
          <c:showVal val="0"/>
          <c:showCatName val="0"/>
          <c:showSerName val="0"/>
          <c:showPercent val="0"/>
          <c:showBubbleSize val="0"/>
        </c:dLbls>
        <c:marker val="1"/>
        <c:smooth val="0"/>
        <c:axId val="75432704"/>
        <c:axId val="75434624"/>
      </c:lineChart>
      <c:catAx>
        <c:axId val="75432704"/>
        <c:scaling>
          <c:orientation val="minMax"/>
        </c:scaling>
        <c:delete val="0"/>
        <c:axPos val="b"/>
        <c:numFmt formatCode="General" sourceLinked="1"/>
        <c:majorTickMark val="none"/>
        <c:minorTickMark val="none"/>
        <c:tickLblPos val="nextTo"/>
        <c:txPr>
          <a:bodyPr/>
          <a:lstStyle/>
          <a:p>
            <a:pPr>
              <a:defRPr lang="es-ES"/>
            </a:pPr>
            <a:endParaRPr lang="es-AR"/>
          </a:p>
        </c:txPr>
        <c:crossAx val="75434624"/>
        <c:crosses val="autoZero"/>
        <c:auto val="1"/>
        <c:lblAlgn val="ctr"/>
        <c:lblOffset val="100"/>
        <c:noMultiLvlLbl val="0"/>
      </c:catAx>
      <c:valAx>
        <c:axId val="75434624"/>
        <c:scaling>
          <c:orientation val="minMax"/>
        </c:scaling>
        <c:delete val="0"/>
        <c:axPos val="l"/>
        <c:numFmt formatCode="General" sourceLinked="1"/>
        <c:majorTickMark val="none"/>
        <c:minorTickMark val="none"/>
        <c:tickLblPos val="nextTo"/>
        <c:txPr>
          <a:bodyPr/>
          <a:lstStyle/>
          <a:p>
            <a:pPr>
              <a:defRPr lang="es-ES" sz="800"/>
            </a:pPr>
            <a:endParaRPr lang="es-AR"/>
          </a:p>
        </c:txPr>
        <c:crossAx val="7543270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'4.3.1 Modelo rentabilidad'!$A$106</c:f>
              <c:strCache>
                <c:ptCount val="1"/>
                <c:pt idx="0">
                  <c:v>Nombre del indicador </c:v>
                </c:pt>
              </c:strCache>
            </c:strRef>
          </c:tx>
          <c:spPr>
            <a:scene3d>
              <a:camera prst="orthographicFront"/>
              <a:lightRig rig="threePt" dir="t"/>
            </a:scene3d>
            <a:sp3d>
              <a:bevelT/>
              <a:bevelB/>
            </a:sp3d>
          </c:spPr>
          <c:invertIfNegative val="0"/>
          <c:cat>
            <c:strRef>
              <c:f>'4.3.1 Modelo rentabilidad'!$B$105:$F$105</c:f>
              <c:strCache>
                <c:ptCount val="5"/>
                <c:pt idx="0">
                  <c:v>Ciclo 1</c:v>
                </c:pt>
                <c:pt idx="1">
                  <c:v>Ciclo 2</c:v>
                </c:pt>
                <c:pt idx="2">
                  <c:v>Ciclo 3</c:v>
                </c:pt>
                <c:pt idx="3">
                  <c:v>Ciclo 4</c:v>
                </c:pt>
                <c:pt idx="4">
                  <c:v>Ciclo 5</c:v>
                </c:pt>
              </c:strCache>
            </c:strRef>
          </c:cat>
          <c:val>
            <c:numRef>
              <c:f>'4.3.1 Modelo rentabilidad'!$B$106:$F$106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E3D-4DCC-9942-EF05FD381748}"/>
            </c:ext>
          </c:extLst>
        </c:ser>
        <c:ser>
          <c:idx val="1"/>
          <c:order val="1"/>
          <c:tx>
            <c:strRef>
              <c:f>'4.3.1 Modelo rentabilidad'!$A$107</c:f>
              <c:strCache>
                <c:ptCount val="1"/>
                <c:pt idx="0">
                  <c:v>Objetivo</c:v>
                </c:pt>
              </c:strCache>
            </c:strRef>
          </c:tx>
          <c:spPr>
            <a:scene3d>
              <a:camera prst="orthographicFront"/>
              <a:lightRig rig="threePt" dir="t"/>
            </a:scene3d>
            <a:sp3d>
              <a:bevelT/>
            </a:sp3d>
          </c:spPr>
          <c:invertIfNegative val="0"/>
          <c:cat>
            <c:strRef>
              <c:f>'4.3.1 Modelo rentabilidad'!$B$105:$F$105</c:f>
              <c:strCache>
                <c:ptCount val="5"/>
                <c:pt idx="0">
                  <c:v>Ciclo 1</c:v>
                </c:pt>
                <c:pt idx="1">
                  <c:v>Ciclo 2</c:v>
                </c:pt>
                <c:pt idx="2">
                  <c:v>Ciclo 3</c:v>
                </c:pt>
                <c:pt idx="3">
                  <c:v>Ciclo 4</c:v>
                </c:pt>
                <c:pt idx="4">
                  <c:v>Ciclo 5</c:v>
                </c:pt>
              </c:strCache>
            </c:strRef>
          </c:cat>
          <c:val>
            <c:numRef>
              <c:f>'4.3.1 Modelo rentabilidad'!$B$107:$F$107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E3D-4DCC-9942-EF05FD381748}"/>
            </c:ext>
          </c:extLst>
        </c:ser>
        <c:dLbls>
          <c:showLegendKey val="0"/>
          <c:showVal val="0"/>
          <c:showCatName val="0"/>
          <c:showSerName val="0"/>
          <c:showPercent val="0"/>
          <c:showBubbleSize val="0"/>
        </c:dLbls>
        <c:gapWidth val="150"/>
        <c:axId val="75568256"/>
        <c:axId val="75570176"/>
      </c:barChart>
      <c:lineChart>
        <c:grouping val="standard"/>
        <c:varyColors val="0"/>
        <c:ser>
          <c:idx val="2"/>
          <c:order val="2"/>
          <c:tx>
            <c:strRef>
              <c:f>'4.3.1 Modelo rentabilidad'!$A$108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rentabilidad'!$B$105:$F$105</c:f>
              <c:strCache>
                <c:ptCount val="5"/>
                <c:pt idx="0">
                  <c:v>Ciclo 1</c:v>
                </c:pt>
                <c:pt idx="1">
                  <c:v>Ciclo 2</c:v>
                </c:pt>
                <c:pt idx="2">
                  <c:v>Ciclo 3</c:v>
                </c:pt>
                <c:pt idx="3">
                  <c:v>Ciclo 4</c:v>
                </c:pt>
                <c:pt idx="4">
                  <c:v>Ciclo 5</c:v>
                </c:pt>
              </c:strCache>
            </c:strRef>
          </c:cat>
          <c:val>
            <c:numRef>
              <c:f>'4.3.1 Modelo rentabilidad'!$B$108:$F$108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E3D-4DCC-9942-EF05FD381748}"/>
            </c:ext>
          </c:extLst>
        </c:ser>
        <c:dLbls>
          <c:showLegendKey val="0"/>
          <c:showVal val="0"/>
          <c:showCatName val="0"/>
          <c:showSerName val="0"/>
          <c:showPercent val="0"/>
          <c:showBubbleSize val="0"/>
        </c:dLbls>
        <c:marker val="1"/>
        <c:smooth val="0"/>
        <c:axId val="75568256"/>
        <c:axId val="75570176"/>
      </c:lineChart>
      <c:catAx>
        <c:axId val="75568256"/>
        <c:scaling>
          <c:orientation val="minMax"/>
        </c:scaling>
        <c:delete val="0"/>
        <c:axPos val="b"/>
        <c:numFmt formatCode="General" sourceLinked="1"/>
        <c:majorTickMark val="none"/>
        <c:minorTickMark val="none"/>
        <c:tickLblPos val="nextTo"/>
        <c:txPr>
          <a:bodyPr/>
          <a:lstStyle/>
          <a:p>
            <a:pPr>
              <a:defRPr lang="es-ES"/>
            </a:pPr>
            <a:endParaRPr lang="es-AR"/>
          </a:p>
        </c:txPr>
        <c:crossAx val="75570176"/>
        <c:crosses val="autoZero"/>
        <c:auto val="1"/>
        <c:lblAlgn val="ctr"/>
        <c:lblOffset val="100"/>
        <c:noMultiLvlLbl val="0"/>
      </c:catAx>
      <c:valAx>
        <c:axId val="75570176"/>
        <c:scaling>
          <c:orientation val="minMax"/>
        </c:scaling>
        <c:delete val="0"/>
        <c:axPos val="l"/>
        <c:numFmt formatCode="General" sourceLinked="1"/>
        <c:majorTickMark val="none"/>
        <c:minorTickMark val="none"/>
        <c:tickLblPos val="nextTo"/>
        <c:txPr>
          <a:bodyPr/>
          <a:lstStyle/>
          <a:p>
            <a:pPr>
              <a:defRPr lang="es-ES" sz="800"/>
            </a:pPr>
            <a:endParaRPr lang="es-AR"/>
          </a:p>
        </c:txPr>
        <c:crossAx val="7556825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'4.3.1 Modelo rentabilidad'!$A$121</c:f>
              <c:strCache>
                <c:ptCount val="1"/>
                <c:pt idx="0">
                  <c:v>Nombre del indicador </c:v>
                </c:pt>
              </c:strCache>
            </c:strRef>
          </c:tx>
          <c:spPr>
            <a:scene3d>
              <a:camera prst="orthographicFront"/>
              <a:lightRig rig="threePt" dir="t"/>
            </a:scene3d>
            <a:sp3d>
              <a:bevelT/>
              <a:bevelB/>
            </a:sp3d>
          </c:spPr>
          <c:invertIfNegative val="0"/>
          <c:cat>
            <c:strRef>
              <c:f>'4.3.1 Modelo rentabilidad'!$B$120:$F$120</c:f>
              <c:strCache>
                <c:ptCount val="5"/>
                <c:pt idx="0">
                  <c:v>Ciclo 1</c:v>
                </c:pt>
                <c:pt idx="1">
                  <c:v>Ciclo 2</c:v>
                </c:pt>
                <c:pt idx="2">
                  <c:v>Ciclo 3</c:v>
                </c:pt>
                <c:pt idx="3">
                  <c:v>Ciclo 4</c:v>
                </c:pt>
                <c:pt idx="4">
                  <c:v>Ciclo 5</c:v>
                </c:pt>
              </c:strCache>
            </c:strRef>
          </c:cat>
          <c:val>
            <c:numRef>
              <c:f>'4.3.1 Modelo rentabilidad'!$B$121:$F$121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0B2-4D1D-9FC4-9A9D26C10AAB}"/>
            </c:ext>
          </c:extLst>
        </c:ser>
        <c:ser>
          <c:idx val="1"/>
          <c:order val="1"/>
          <c:tx>
            <c:strRef>
              <c:f>'4.3.1 Modelo rentabilidad'!$A$122</c:f>
              <c:strCache>
                <c:ptCount val="1"/>
                <c:pt idx="0">
                  <c:v>Objetivo</c:v>
                </c:pt>
              </c:strCache>
            </c:strRef>
          </c:tx>
          <c:spPr>
            <a:scene3d>
              <a:camera prst="orthographicFront"/>
              <a:lightRig rig="threePt" dir="t"/>
            </a:scene3d>
            <a:sp3d>
              <a:bevelT/>
            </a:sp3d>
          </c:spPr>
          <c:invertIfNegative val="0"/>
          <c:cat>
            <c:strRef>
              <c:f>'4.3.1 Modelo rentabilidad'!$B$120:$F$120</c:f>
              <c:strCache>
                <c:ptCount val="5"/>
                <c:pt idx="0">
                  <c:v>Ciclo 1</c:v>
                </c:pt>
                <c:pt idx="1">
                  <c:v>Ciclo 2</c:v>
                </c:pt>
                <c:pt idx="2">
                  <c:v>Ciclo 3</c:v>
                </c:pt>
                <c:pt idx="3">
                  <c:v>Ciclo 4</c:v>
                </c:pt>
                <c:pt idx="4">
                  <c:v>Ciclo 5</c:v>
                </c:pt>
              </c:strCache>
            </c:strRef>
          </c:cat>
          <c:val>
            <c:numRef>
              <c:f>'4.3.1 Modelo rentabilidad'!$B$122:$F$122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0B2-4D1D-9FC4-9A9D26C10AAB}"/>
            </c:ext>
          </c:extLst>
        </c:ser>
        <c:dLbls>
          <c:showLegendKey val="0"/>
          <c:showVal val="0"/>
          <c:showCatName val="0"/>
          <c:showSerName val="0"/>
          <c:showPercent val="0"/>
          <c:showBubbleSize val="0"/>
        </c:dLbls>
        <c:gapWidth val="150"/>
        <c:axId val="75609600"/>
        <c:axId val="75611520"/>
      </c:barChart>
      <c:lineChart>
        <c:grouping val="standard"/>
        <c:varyColors val="0"/>
        <c:ser>
          <c:idx val="2"/>
          <c:order val="2"/>
          <c:tx>
            <c:strRef>
              <c:f>'4.3.1 Modelo rentabilidad'!$A$123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rentabilidad'!$B$120:$F$120</c:f>
              <c:strCache>
                <c:ptCount val="5"/>
                <c:pt idx="0">
                  <c:v>Ciclo 1</c:v>
                </c:pt>
                <c:pt idx="1">
                  <c:v>Ciclo 2</c:v>
                </c:pt>
                <c:pt idx="2">
                  <c:v>Ciclo 3</c:v>
                </c:pt>
                <c:pt idx="3">
                  <c:v>Ciclo 4</c:v>
                </c:pt>
                <c:pt idx="4">
                  <c:v>Ciclo 5</c:v>
                </c:pt>
              </c:strCache>
            </c:strRef>
          </c:cat>
          <c:val>
            <c:numRef>
              <c:f>'4.3.1 Modelo rentabilidad'!$B$123:$F$123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0B2-4D1D-9FC4-9A9D26C10AAB}"/>
            </c:ext>
          </c:extLst>
        </c:ser>
        <c:dLbls>
          <c:showLegendKey val="0"/>
          <c:showVal val="0"/>
          <c:showCatName val="0"/>
          <c:showSerName val="0"/>
          <c:showPercent val="0"/>
          <c:showBubbleSize val="0"/>
        </c:dLbls>
        <c:marker val="1"/>
        <c:smooth val="0"/>
        <c:axId val="75609600"/>
        <c:axId val="75611520"/>
      </c:lineChart>
      <c:catAx>
        <c:axId val="75609600"/>
        <c:scaling>
          <c:orientation val="minMax"/>
        </c:scaling>
        <c:delete val="0"/>
        <c:axPos val="b"/>
        <c:numFmt formatCode="General" sourceLinked="1"/>
        <c:majorTickMark val="none"/>
        <c:minorTickMark val="none"/>
        <c:tickLblPos val="nextTo"/>
        <c:txPr>
          <a:bodyPr/>
          <a:lstStyle/>
          <a:p>
            <a:pPr>
              <a:defRPr lang="es-ES"/>
            </a:pPr>
            <a:endParaRPr lang="es-AR"/>
          </a:p>
        </c:txPr>
        <c:crossAx val="75611520"/>
        <c:crosses val="autoZero"/>
        <c:auto val="1"/>
        <c:lblAlgn val="ctr"/>
        <c:lblOffset val="100"/>
        <c:noMultiLvlLbl val="0"/>
      </c:catAx>
      <c:valAx>
        <c:axId val="75611520"/>
        <c:scaling>
          <c:orientation val="minMax"/>
        </c:scaling>
        <c:delete val="0"/>
        <c:axPos val="l"/>
        <c:numFmt formatCode="General" sourceLinked="1"/>
        <c:majorTickMark val="none"/>
        <c:minorTickMark val="none"/>
        <c:tickLblPos val="nextTo"/>
        <c:txPr>
          <a:bodyPr/>
          <a:lstStyle/>
          <a:p>
            <a:pPr>
              <a:defRPr lang="es-ES" sz="800"/>
            </a:pPr>
            <a:endParaRPr lang="es-AR"/>
          </a:p>
        </c:txPr>
        <c:crossAx val="7560960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'4.3.1 Modelo rentabilidad'!$A$136</c:f>
              <c:strCache>
                <c:ptCount val="1"/>
                <c:pt idx="0">
                  <c:v>Nombre del indicador </c:v>
                </c:pt>
              </c:strCache>
            </c:strRef>
          </c:tx>
          <c:spPr>
            <a:scene3d>
              <a:camera prst="orthographicFront"/>
              <a:lightRig rig="threePt" dir="t"/>
            </a:scene3d>
            <a:sp3d>
              <a:bevelT/>
              <a:bevelB/>
            </a:sp3d>
          </c:spPr>
          <c:invertIfNegative val="0"/>
          <c:cat>
            <c:strRef>
              <c:f>'4.3.1 Modelo rentabilidad'!$B$135:$F$135</c:f>
              <c:strCache>
                <c:ptCount val="5"/>
                <c:pt idx="0">
                  <c:v>Ciclo 1</c:v>
                </c:pt>
                <c:pt idx="1">
                  <c:v>Ciclo 2</c:v>
                </c:pt>
                <c:pt idx="2">
                  <c:v>Ciclo 3</c:v>
                </c:pt>
                <c:pt idx="3">
                  <c:v>Ciclo 4</c:v>
                </c:pt>
                <c:pt idx="4">
                  <c:v>Ciclo 5</c:v>
                </c:pt>
              </c:strCache>
            </c:strRef>
          </c:cat>
          <c:val>
            <c:numRef>
              <c:f>'4.3.1 Modelo rentabilidad'!$B$136:$F$136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133-4241-B732-6A66251A9BF1}"/>
            </c:ext>
          </c:extLst>
        </c:ser>
        <c:ser>
          <c:idx val="1"/>
          <c:order val="1"/>
          <c:tx>
            <c:strRef>
              <c:f>'4.3.1 Modelo rentabilidad'!$A$137</c:f>
              <c:strCache>
                <c:ptCount val="1"/>
                <c:pt idx="0">
                  <c:v>Objetivo</c:v>
                </c:pt>
              </c:strCache>
            </c:strRef>
          </c:tx>
          <c:spPr>
            <a:scene3d>
              <a:camera prst="orthographicFront"/>
              <a:lightRig rig="threePt" dir="t"/>
            </a:scene3d>
            <a:sp3d>
              <a:bevelT/>
            </a:sp3d>
          </c:spPr>
          <c:invertIfNegative val="0"/>
          <c:cat>
            <c:strRef>
              <c:f>'4.3.1 Modelo rentabilidad'!$B$135:$F$135</c:f>
              <c:strCache>
                <c:ptCount val="5"/>
                <c:pt idx="0">
                  <c:v>Ciclo 1</c:v>
                </c:pt>
                <c:pt idx="1">
                  <c:v>Ciclo 2</c:v>
                </c:pt>
                <c:pt idx="2">
                  <c:v>Ciclo 3</c:v>
                </c:pt>
                <c:pt idx="3">
                  <c:v>Ciclo 4</c:v>
                </c:pt>
                <c:pt idx="4">
                  <c:v>Ciclo 5</c:v>
                </c:pt>
              </c:strCache>
            </c:strRef>
          </c:cat>
          <c:val>
            <c:numRef>
              <c:f>'4.3.1 Modelo rentabilidad'!$B$137:$F$137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133-4241-B732-6A66251A9BF1}"/>
            </c:ext>
          </c:extLst>
        </c:ser>
        <c:dLbls>
          <c:showLegendKey val="0"/>
          <c:showVal val="0"/>
          <c:showCatName val="0"/>
          <c:showSerName val="0"/>
          <c:showPercent val="0"/>
          <c:showBubbleSize val="0"/>
        </c:dLbls>
        <c:gapWidth val="150"/>
        <c:axId val="75724672"/>
        <c:axId val="75739136"/>
      </c:barChart>
      <c:lineChart>
        <c:grouping val="standard"/>
        <c:varyColors val="0"/>
        <c:ser>
          <c:idx val="2"/>
          <c:order val="2"/>
          <c:tx>
            <c:strRef>
              <c:f>'4.3.1 Modelo rentabilidad'!$A$138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rentabilidad'!$B$135:$F$135</c:f>
              <c:strCache>
                <c:ptCount val="5"/>
                <c:pt idx="0">
                  <c:v>Ciclo 1</c:v>
                </c:pt>
                <c:pt idx="1">
                  <c:v>Ciclo 2</c:v>
                </c:pt>
                <c:pt idx="2">
                  <c:v>Ciclo 3</c:v>
                </c:pt>
                <c:pt idx="3">
                  <c:v>Ciclo 4</c:v>
                </c:pt>
                <c:pt idx="4">
                  <c:v>Ciclo 5</c:v>
                </c:pt>
              </c:strCache>
            </c:strRef>
          </c:cat>
          <c:val>
            <c:numRef>
              <c:f>'4.3.1 Modelo rentabilidad'!$B$138:$F$138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133-4241-B732-6A66251A9BF1}"/>
            </c:ext>
          </c:extLst>
        </c:ser>
        <c:dLbls>
          <c:showLegendKey val="0"/>
          <c:showVal val="0"/>
          <c:showCatName val="0"/>
          <c:showSerName val="0"/>
          <c:showPercent val="0"/>
          <c:showBubbleSize val="0"/>
        </c:dLbls>
        <c:marker val="1"/>
        <c:smooth val="0"/>
        <c:axId val="75724672"/>
        <c:axId val="75739136"/>
      </c:lineChart>
      <c:catAx>
        <c:axId val="75724672"/>
        <c:scaling>
          <c:orientation val="minMax"/>
        </c:scaling>
        <c:delete val="0"/>
        <c:axPos val="b"/>
        <c:numFmt formatCode="General" sourceLinked="1"/>
        <c:majorTickMark val="none"/>
        <c:minorTickMark val="none"/>
        <c:tickLblPos val="nextTo"/>
        <c:txPr>
          <a:bodyPr/>
          <a:lstStyle/>
          <a:p>
            <a:pPr>
              <a:defRPr lang="es-ES"/>
            </a:pPr>
            <a:endParaRPr lang="es-AR"/>
          </a:p>
        </c:txPr>
        <c:crossAx val="75739136"/>
        <c:crosses val="autoZero"/>
        <c:auto val="1"/>
        <c:lblAlgn val="ctr"/>
        <c:lblOffset val="100"/>
        <c:noMultiLvlLbl val="0"/>
      </c:catAx>
      <c:valAx>
        <c:axId val="75739136"/>
        <c:scaling>
          <c:orientation val="minMax"/>
        </c:scaling>
        <c:delete val="0"/>
        <c:axPos val="l"/>
        <c:numFmt formatCode="General" sourceLinked="1"/>
        <c:majorTickMark val="none"/>
        <c:minorTickMark val="none"/>
        <c:tickLblPos val="nextTo"/>
        <c:txPr>
          <a:bodyPr/>
          <a:lstStyle/>
          <a:p>
            <a:pPr>
              <a:defRPr lang="es-ES" sz="800"/>
            </a:pPr>
            <a:endParaRPr lang="es-AR"/>
          </a:p>
        </c:txPr>
        <c:crossAx val="7572467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'4.1 Liderazgo y Estrategia'!$A$40</c:f>
              <c:strCache>
                <c:ptCount val="1"/>
                <c:pt idx="0">
                  <c:v>Nombre del indicador </c:v>
                </c:pt>
              </c:strCache>
            </c:strRef>
          </c:tx>
          <c:spPr>
            <a:scene3d>
              <a:camera prst="orthographicFront"/>
              <a:lightRig rig="threePt" dir="t"/>
            </a:scene3d>
            <a:sp3d>
              <a:bevelT/>
              <a:bevelB/>
            </a:sp3d>
          </c:spPr>
          <c:invertIfNegative val="0"/>
          <c:cat>
            <c:strRef>
              <c:f>'4.1 Liderazgo y Estrategia'!$B$39:$F$39</c:f>
              <c:strCache>
                <c:ptCount val="5"/>
                <c:pt idx="0">
                  <c:v>Ciclo 1</c:v>
                </c:pt>
                <c:pt idx="1">
                  <c:v>Ciclo 2</c:v>
                </c:pt>
                <c:pt idx="2">
                  <c:v>Ciclo 3</c:v>
                </c:pt>
                <c:pt idx="3">
                  <c:v>Ciclo 4</c:v>
                </c:pt>
                <c:pt idx="4">
                  <c:v>Ciclo 5</c:v>
                </c:pt>
              </c:strCache>
            </c:strRef>
          </c:cat>
          <c:val>
            <c:numRef>
              <c:f>'4.1 Liderazgo y Estrategia'!$B$40:$F$40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5A3C-4FA4-8D5C-C07B11375967}"/>
            </c:ext>
          </c:extLst>
        </c:ser>
        <c:ser>
          <c:idx val="1"/>
          <c:order val="1"/>
          <c:tx>
            <c:strRef>
              <c:f>'4.1 Liderazgo y Estrategia'!$A$41</c:f>
              <c:strCache>
                <c:ptCount val="1"/>
                <c:pt idx="0">
                  <c:v>Objetivo</c:v>
                </c:pt>
              </c:strCache>
            </c:strRef>
          </c:tx>
          <c:spPr>
            <a:scene3d>
              <a:camera prst="orthographicFront"/>
              <a:lightRig rig="threePt" dir="t"/>
            </a:scene3d>
            <a:sp3d>
              <a:bevelT/>
            </a:sp3d>
          </c:spPr>
          <c:invertIfNegative val="0"/>
          <c:cat>
            <c:strRef>
              <c:f>'4.1 Liderazgo y Estrategia'!$B$39:$F$39</c:f>
              <c:strCache>
                <c:ptCount val="5"/>
                <c:pt idx="0">
                  <c:v>Ciclo 1</c:v>
                </c:pt>
                <c:pt idx="1">
                  <c:v>Ciclo 2</c:v>
                </c:pt>
                <c:pt idx="2">
                  <c:v>Ciclo 3</c:v>
                </c:pt>
                <c:pt idx="3">
                  <c:v>Ciclo 4</c:v>
                </c:pt>
                <c:pt idx="4">
                  <c:v>Ciclo 5</c:v>
                </c:pt>
              </c:strCache>
            </c:strRef>
          </c:cat>
          <c:val>
            <c:numRef>
              <c:f>'4.1 Liderazgo y Estrategia'!$B$41:$F$41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5A3C-4FA4-8D5C-C07B11375967}"/>
            </c:ext>
          </c:extLst>
        </c:ser>
        <c:dLbls>
          <c:showLegendKey val="0"/>
          <c:showVal val="0"/>
          <c:showCatName val="0"/>
          <c:showSerName val="0"/>
          <c:showPercent val="0"/>
          <c:showBubbleSize val="0"/>
        </c:dLbls>
        <c:gapWidth val="150"/>
        <c:axId val="68454272"/>
        <c:axId val="68476928"/>
      </c:barChart>
      <c:lineChart>
        <c:grouping val="standard"/>
        <c:varyColors val="0"/>
        <c:ser>
          <c:idx val="2"/>
          <c:order val="2"/>
          <c:tx>
            <c:strRef>
              <c:f>'4.1 Liderazgo y Estrategia'!$A$42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Estrategia'!$B$39:$F$39</c:f>
              <c:strCache>
                <c:ptCount val="5"/>
                <c:pt idx="0">
                  <c:v>Ciclo 1</c:v>
                </c:pt>
                <c:pt idx="1">
                  <c:v>Ciclo 2</c:v>
                </c:pt>
                <c:pt idx="2">
                  <c:v>Ciclo 3</c:v>
                </c:pt>
                <c:pt idx="3">
                  <c:v>Ciclo 4</c:v>
                </c:pt>
                <c:pt idx="4">
                  <c:v>Ciclo 5</c:v>
                </c:pt>
              </c:strCache>
            </c:strRef>
          </c:cat>
          <c:val>
            <c:numRef>
              <c:f>'4.1 Liderazgo y Estrategia'!$B$42:$F$42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5A3C-4FA4-8D5C-C07B11375967}"/>
            </c:ext>
          </c:extLst>
        </c:ser>
        <c:dLbls>
          <c:showLegendKey val="0"/>
          <c:showVal val="0"/>
          <c:showCatName val="0"/>
          <c:showSerName val="0"/>
          <c:showPercent val="0"/>
          <c:showBubbleSize val="0"/>
        </c:dLbls>
        <c:marker val="1"/>
        <c:smooth val="0"/>
        <c:axId val="68454272"/>
        <c:axId val="68476928"/>
      </c:lineChart>
      <c:catAx>
        <c:axId val="68454272"/>
        <c:scaling>
          <c:orientation val="minMax"/>
        </c:scaling>
        <c:delete val="0"/>
        <c:axPos val="b"/>
        <c:numFmt formatCode="General" sourceLinked="1"/>
        <c:majorTickMark val="none"/>
        <c:minorTickMark val="none"/>
        <c:tickLblPos val="nextTo"/>
        <c:txPr>
          <a:bodyPr/>
          <a:lstStyle/>
          <a:p>
            <a:pPr>
              <a:defRPr lang="es-ES"/>
            </a:pPr>
            <a:endParaRPr lang="es-AR"/>
          </a:p>
        </c:txPr>
        <c:crossAx val="68476928"/>
        <c:crosses val="autoZero"/>
        <c:auto val="1"/>
        <c:lblAlgn val="ctr"/>
        <c:lblOffset val="100"/>
        <c:noMultiLvlLbl val="0"/>
      </c:catAx>
      <c:valAx>
        <c:axId val="68476928"/>
        <c:scaling>
          <c:orientation val="minMax"/>
        </c:scaling>
        <c:delete val="0"/>
        <c:axPos val="l"/>
        <c:numFmt formatCode="General" sourceLinked="1"/>
        <c:majorTickMark val="none"/>
        <c:minorTickMark val="none"/>
        <c:tickLblPos val="nextTo"/>
        <c:txPr>
          <a:bodyPr/>
          <a:lstStyle/>
          <a:p>
            <a:pPr>
              <a:defRPr lang="es-ES"/>
            </a:pPr>
            <a:endParaRPr lang="es-AR"/>
          </a:p>
        </c:txPr>
        <c:crossAx val="6845427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'4.3.1 Modelo rentabilidad'!$A$151</c:f>
              <c:strCache>
                <c:ptCount val="1"/>
                <c:pt idx="0">
                  <c:v>Nombre del indicador </c:v>
                </c:pt>
              </c:strCache>
            </c:strRef>
          </c:tx>
          <c:spPr>
            <a:scene3d>
              <a:camera prst="orthographicFront"/>
              <a:lightRig rig="threePt" dir="t"/>
            </a:scene3d>
            <a:sp3d>
              <a:bevelT/>
              <a:bevelB/>
            </a:sp3d>
          </c:spPr>
          <c:invertIfNegative val="0"/>
          <c:cat>
            <c:strRef>
              <c:f>'4.3.1 Modelo rentabilidad'!$B$150:$F$150</c:f>
              <c:strCache>
                <c:ptCount val="5"/>
                <c:pt idx="0">
                  <c:v>Ciclo 1</c:v>
                </c:pt>
                <c:pt idx="1">
                  <c:v>Ciclo 2</c:v>
                </c:pt>
                <c:pt idx="2">
                  <c:v>Ciclo 3</c:v>
                </c:pt>
                <c:pt idx="3">
                  <c:v>Ciclo 4</c:v>
                </c:pt>
                <c:pt idx="4">
                  <c:v>Ciclo 5</c:v>
                </c:pt>
              </c:strCache>
            </c:strRef>
          </c:cat>
          <c:val>
            <c:numRef>
              <c:f>'4.3.1 Modelo rentabilidad'!$B$151:$F$151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40B-47B6-9E25-40C511D48AA5}"/>
            </c:ext>
          </c:extLst>
        </c:ser>
        <c:ser>
          <c:idx val="1"/>
          <c:order val="1"/>
          <c:tx>
            <c:strRef>
              <c:f>'4.3.1 Modelo rentabilidad'!$A$152</c:f>
              <c:strCache>
                <c:ptCount val="1"/>
                <c:pt idx="0">
                  <c:v>Objetivo</c:v>
                </c:pt>
              </c:strCache>
            </c:strRef>
          </c:tx>
          <c:spPr>
            <a:scene3d>
              <a:camera prst="orthographicFront"/>
              <a:lightRig rig="threePt" dir="t"/>
            </a:scene3d>
            <a:sp3d>
              <a:bevelT/>
            </a:sp3d>
          </c:spPr>
          <c:invertIfNegative val="0"/>
          <c:cat>
            <c:strRef>
              <c:f>'4.3.1 Modelo rentabilidad'!$B$150:$F$150</c:f>
              <c:strCache>
                <c:ptCount val="5"/>
                <c:pt idx="0">
                  <c:v>Ciclo 1</c:v>
                </c:pt>
                <c:pt idx="1">
                  <c:v>Ciclo 2</c:v>
                </c:pt>
                <c:pt idx="2">
                  <c:v>Ciclo 3</c:v>
                </c:pt>
                <c:pt idx="3">
                  <c:v>Ciclo 4</c:v>
                </c:pt>
                <c:pt idx="4">
                  <c:v>Ciclo 5</c:v>
                </c:pt>
              </c:strCache>
            </c:strRef>
          </c:cat>
          <c:val>
            <c:numRef>
              <c:f>'4.3.1 Modelo rentabilidad'!$B$152:$F$152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40B-47B6-9E25-40C511D48AA5}"/>
            </c:ext>
          </c:extLst>
        </c:ser>
        <c:dLbls>
          <c:showLegendKey val="0"/>
          <c:showVal val="0"/>
          <c:showCatName val="0"/>
          <c:showSerName val="0"/>
          <c:showPercent val="0"/>
          <c:showBubbleSize val="0"/>
        </c:dLbls>
        <c:gapWidth val="150"/>
        <c:axId val="75770496"/>
        <c:axId val="75780864"/>
      </c:barChart>
      <c:lineChart>
        <c:grouping val="standard"/>
        <c:varyColors val="0"/>
        <c:ser>
          <c:idx val="2"/>
          <c:order val="2"/>
          <c:tx>
            <c:strRef>
              <c:f>'4.3.1 Modelo rentabilidad'!$A$153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rentabilidad'!$B$150:$F$150</c:f>
              <c:strCache>
                <c:ptCount val="5"/>
                <c:pt idx="0">
                  <c:v>Ciclo 1</c:v>
                </c:pt>
                <c:pt idx="1">
                  <c:v>Ciclo 2</c:v>
                </c:pt>
                <c:pt idx="2">
                  <c:v>Ciclo 3</c:v>
                </c:pt>
                <c:pt idx="3">
                  <c:v>Ciclo 4</c:v>
                </c:pt>
                <c:pt idx="4">
                  <c:v>Ciclo 5</c:v>
                </c:pt>
              </c:strCache>
            </c:strRef>
          </c:cat>
          <c:val>
            <c:numRef>
              <c:f>'4.3.1 Modelo rentabilidad'!$B$153:$F$153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40B-47B6-9E25-40C511D48AA5}"/>
            </c:ext>
          </c:extLst>
        </c:ser>
        <c:dLbls>
          <c:showLegendKey val="0"/>
          <c:showVal val="0"/>
          <c:showCatName val="0"/>
          <c:showSerName val="0"/>
          <c:showPercent val="0"/>
          <c:showBubbleSize val="0"/>
        </c:dLbls>
        <c:marker val="1"/>
        <c:smooth val="0"/>
        <c:axId val="75770496"/>
        <c:axId val="75780864"/>
      </c:lineChart>
      <c:catAx>
        <c:axId val="75770496"/>
        <c:scaling>
          <c:orientation val="minMax"/>
        </c:scaling>
        <c:delete val="0"/>
        <c:axPos val="b"/>
        <c:numFmt formatCode="General" sourceLinked="1"/>
        <c:majorTickMark val="none"/>
        <c:minorTickMark val="none"/>
        <c:tickLblPos val="nextTo"/>
        <c:txPr>
          <a:bodyPr/>
          <a:lstStyle/>
          <a:p>
            <a:pPr>
              <a:defRPr lang="es-ES"/>
            </a:pPr>
            <a:endParaRPr lang="es-AR"/>
          </a:p>
        </c:txPr>
        <c:crossAx val="75780864"/>
        <c:crosses val="autoZero"/>
        <c:auto val="1"/>
        <c:lblAlgn val="ctr"/>
        <c:lblOffset val="100"/>
        <c:noMultiLvlLbl val="0"/>
      </c:catAx>
      <c:valAx>
        <c:axId val="75780864"/>
        <c:scaling>
          <c:orientation val="minMax"/>
        </c:scaling>
        <c:delete val="0"/>
        <c:axPos val="l"/>
        <c:numFmt formatCode="General" sourceLinked="1"/>
        <c:majorTickMark val="none"/>
        <c:minorTickMark val="none"/>
        <c:tickLblPos val="nextTo"/>
        <c:txPr>
          <a:bodyPr/>
          <a:lstStyle/>
          <a:p>
            <a:pPr>
              <a:defRPr lang="es-ES" sz="800"/>
            </a:pPr>
            <a:endParaRPr lang="es-AR"/>
          </a:p>
        </c:txPr>
        <c:crossAx val="7577049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'4.3.1 Modelo rentabilidad'!$A$166</c:f>
              <c:strCache>
                <c:ptCount val="1"/>
                <c:pt idx="0">
                  <c:v>Nombre del indicador </c:v>
                </c:pt>
              </c:strCache>
            </c:strRef>
          </c:tx>
          <c:spPr>
            <a:scene3d>
              <a:camera prst="orthographicFront"/>
              <a:lightRig rig="threePt" dir="t"/>
            </a:scene3d>
            <a:sp3d>
              <a:bevelT/>
              <a:bevelB/>
            </a:sp3d>
          </c:spPr>
          <c:invertIfNegative val="0"/>
          <c:cat>
            <c:strRef>
              <c:f>'4.3.1 Modelo rentabilidad'!$B$165:$F$165</c:f>
              <c:strCache>
                <c:ptCount val="5"/>
                <c:pt idx="0">
                  <c:v>Ciclo 1</c:v>
                </c:pt>
                <c:pt idx="1">
                  <c:v>Ciclo 2</c:v>
                </c:pt>
                <c:pt idx="2">
                  <c:v>Ciclo 3</c:v>
                </c:pt>
                <c:pt idx="3">
                  <c:v>Ciclo 4</c:v>
                </c:pt>
                <c:pt idx="4">
                  <c:v>Ciclo 5</c:v>
                </c:pt>
              </c:strCache>
            </c:strRef>
          </c:cat>
          <c:val>
            <c:numRef>
              <c:f>'4.3.1 Modelo rentabilidad'!$B$166:$F$166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5092-462E-B2AD-83D85F872240}"/>
            </c:ext>
          </c:extLst>
        </c:ser>
        <c:ser>
          <c:idx val="1"/>
          <c:order val="1"/>
          <c:tx>
            <c:strRef>
              <c:f>'4.3.1 Modelo rentabilidad'!$A$167</c:f>
              <c:strCache>
                <c:ptCount val="1"/>
                <c:pt idx="0">
                  <c:v>Objetivo</c:v>
                </c:pt>
              </c:strCache>
            </c:strRef>
          </c:tx>
          <c:spPr>
            <a:scene3d>
              <a:camera prst="orthographicFront"/>
              <a:lightRig rig="threePt" dir="t"/>
            </a:scene3d>
            <a:sp3d>
              <a:bevelT/>
            </a:sp3d>
          </c:spPr>
          <c:invertIfNegative val="0"/>
          <c:cat>
            <c:strRef>
              <c:f>'4.3.1 Modelo rentabilidad'!$B$165:$F$165</c:f>
              <c:strCache>
                <c:ptCount val="5"/>
                <c:pt idx="0">
                  <c:v>Ciclo 1</c:v>
                </c:pt>
                <c:pt idx="1">
                  <c:v>Ciclo 2</c:v>
                </c:pt>
                <c:pt idx="2">
                  <c:v>Ciclo 3</c:v>
                </c:pt>
                <c:pt idx="3">
                  <c:v>Ciclo 4</c:v>
                </c:pt>
                <c:pt idx="4">
                  <c:v>Ciclo 5</c:v>
                </c:pt>
              </c:strCache>
            </c:strRef>
          </c:cat>
          <c:val>
            <c:numRef>
              <c:f>'4.3.1 Modelo rentabilidad'!$B$167:$F$167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5092-462E-B2AD-83D85F872240}"/>
            </c:ext>
          </c:extLst>
        </c:ser>
        <c:dLbls>
          <c:showLegendKey val="0"/>
          <c:showVal val="0"/>
          <c:showCatName val="0"/>
          <c:showSerName val="0"/>
          <c:showPercent val="0"/>
          <c:showBubbleSize val="0"/>
        </c:dLbls>
        <c:gapWidth val="150"/>
        <c:axId val="75644928"/>
        <c:axId val="75646464"/>
      </c:barChart>
      <c:lineChart>
        <c:grouping val="standard"/>
        <c:varyColors val="0"/>
        <c:ser>
          <c:idx val="2"/>
          <c:order val="2"/>
          <c:tx>
            <c:strRef>
              <c:f>'4.3.1 Modelo rentabilidad'!$A$168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rentabilidad'!$B$165:$F$165</c:f>
              <c:strCache>
                <c:ptCount val="5"/>
                <c:pt idx="0">
                  <c:v>Ciclo 1</c:v>
                </c:pt>
                <c:pt idx="1">
                  <c:v>Ciclo 2</c:v>
                </c:pt>
                <c:pt idx="2">
                  <c:v>Ciclo 3</c:v>
                </c:pt>
                <c:pt idx="3">
                  <c:v>Ciclo 4</c:v>
                </c:pt>
                <c:pt idx="4">
                  <c:v>Ciclo 5</c:v>
                </c:pt>
              </c:strCache>
            </c:strRef>
          </c:cat>
          <c:val>
            <c:numRef>
              <c:f>'4.3.1 Modelo rentabilidad'!$B$168:$F$168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5092-462E-B2AD-83D85F872240}"/>
            </c:ext>
          </c:extLst>
        </c:ser>
        <c:dLbls>
          <c:showLegendKey val="0"/>
          <c:showVal val="0"/>
          <c:showCatName val="0"/>
          <c:showSerName val="0"/>
          <c:showPercent val="0"/>
          <c:showBubbleSize val="0"/>
        </c:dLbls>
        <c:marker val="1"/>
        <c:smooth val="0"/>
        <c:axId val="75644928"/>
        <c:axId val="75646464"/>
      </c:lineChart>
      <c:catAx>
        <c:axId val="75644928"/>
        <c:scaling>
          <c:orientation val="minMax"/>
        </c:scaling>
        <c:delete val="0"/>
        <c:axPos val="b"/>
        <c:numFmt formatCode="General" sourceLinked="1"/>
        <c:majorTickMark val="none"/>
        <c:minorTickMark val="none"/>
        <c:tickLblPos val="nextTo"/>
        <c:txPr>
          <a:bodyPr/>
          <a:lstStyle/>
          <a:p>
            <a:pPr>
              <a:defRPr lang="es-ES"/>
            </a:pPr>
            <a:endParaRPr lang="es-AR"/>
          </a:p>
        </c:txPr>
        <c:crossAx val="75646464"/>
        <c:crosses val="autoZero"/>
        <c:auto val="1"/>
        <c:lblAlgn val="ctr"/>
        <c:lblOffset val="100"/>
        <c:noMultiLvlLbl val="0"/>
      </c:catAx>
      <c:valAx>
        <c:axId val="75646464"/>
        <c:scaling>
          <c:orientation val="minMax"/>
        </c:scaling>
        <c:delete val="0"/>
        <c:axPos val="l"/>
        <c:numFmt formatCode="General" sourceLinked="1"/>
        <c:majorTickMark val="none"/>
        <c:minorTickMark val="none"/>
        <c:tickLblPos val="nextTo"/>
        <c:txPr>
          <a:bodyPr/>
          <a:lstStyle/>
          <a:p>
            <a:pPr>
              <a:defRPr lang="es-ES" sz="800"/>
            </a:pPr>
            <a:endParaRPr lang="es-AR"/>
          </a:p>
        </c:txPr>
        <c:crossAx val="756449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'4.3.1 Modelo rentabilidad'!$A$181</c:f>
              <c:strCache>
                <c:ptCount val="1"/>
                <c:pt idx="0">
                  <c:v>Nombre del indicador </c:v>
                </c:pt>
              </c:strCache>
            </c:strRef>
          </c:tx>
          <c:spPr>
            <a:scene3d>
              <a:camera prst="orthographicFront"/>
              <a:lightRig rig="threePt" dir="t"/>
            </a:scene3d>
            <a:sp3d>
              <a:bevelT/>
              <a:bevelB/>
            </a:sp3d>
          </c:spPr>
          <c:invertIfNegative val="0"/>
          <c:cat>
            <c:strRef>
              <c:f>'4.3.1 Modelo rentabilidad'!$B$180:$F$180</c:f>
              <c:strCache>
                <c:ptCount val="5"/>
                <c:pt idx="0">
                  <c:v>Ciclo 1</c:v>
                </c:pt>
                <c:pt idx="1">
                  <c:v>Ciclo 2</c:v>
                </c:pt>
                <c:pt idx="2">
                  <c:v>Ciclo 3</c:v>
                </c:pt>
                <c:pt idx="3">
                  <c:v>Ciclo 4</c:v>
                </c:pt>
                <c:pt idx="4">
                  <c:v>Ciclo 5</c:v>
                </c:pt>
              </c:strCache>
            </c:strRef>
          </c:cat>
          <c:val>
            <c:numRef>
              <c:f>'4.3.1 Modelo rentabilidad'!$B$181:$F$181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6FA-4662-BCFD-6969B213AB35}"/>
            </c:ext>
          </c:extLst>
        </c:ser>
        <c:ser>
          <c:idx val="1"/>
          <c:order val="1"/>
          <c:tx>
            <c:strRef>
              <c:f>'4.3.1 Modelo rentabilidad'!$A$182</c:f>
              <c:strCache>
                <c:ptCount val="1"/>
                <c:pt idx="0">
                  <c:v>Objetivo</c:v>
                </c:pt>
              </c:strCache>
            </c:strRef>
          </c:tx>
          <c:spPr>
            <a:scene3d>
              <a:camera prst="orthographicFront"/>
              <a:lightRig rig="threePt" dir="t"/>
            </a:scene3d>
            <a:sp3d>
              <a:bevelT/>
            </a:sp3d>
          </c:spPr>
          <c:invertIfNegative val="0"/>
          <c:cat>
            <c:strRef>
              <c:f>'4.3.1 Modelo rentabilidad'!$B$180:$F$180</c:f>
              <c:strCache>
                <c:ptCount val="5"/>
                <c:pt idx="0">
                  <c:v>Ciclo 1</c:v>
                </c:pt>
                <c:pt idx="1">
                  <c:v>Ciclo 2</c:v>
                </c:pt>
                <c:pt idx="2">
                  <c:v>Ciclo 3</c:v>
                </c:pt>
                <c:pt idx="3">
                  <c:v>Ciclo 4</c:v>
                </c:pt>
                <c:pt idx="4">
                  <c:v>Ciclo 5</c:v>
                </c:pt>
              </c:strCache>
            </c:strRef>
          </c:cat>
          <c:val>
            <c:numRef>
              <c:f>'4.3.1 Modelo rentabilidad'!$B$182:$F$182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6FA-4662-BCFD-6969B213AB35}"/>
            </c:ext>
          </c:extLst>
        </c:ser>
        <c:dLbls>
          <c:showLegendKey val="0"/>
          <c:showVal val="0"/>
          <c:showCatName val="0"/>
          <c:showSerName val="0"/>
          <c:showPercent val="0"/>
          <c:showBubbleSize val="0"/>
        </c:dLbls>
        <c:gapWidth val="150"/>
        <c:axId val="75668480"/>
        <c:axId val="75691136"/>
      </c:barChart>
      <c:lineChart>
        <c:grouping val="standard"/>
        <c:varyColors val="0"/>
        <c:ser>
          <c:idx val="2"/>
          <c:order val="2"/>
          <c:tx>
            <c:strRef>
              <c:f>'4.3.1 Modelo rentabilidad'!$A$183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'4.3.1 Modelo rentabilidad'!$B$180:$F$180</c:f>
              <c:strCache>
                <c:ptCount val="5"/>
                <c:pt idx="0">
                  <c:v>Ciclo 1</c:v>
                </c:pt>
                <c:pt idx="1">
                  <c:v>Ciclo 2</c:v>
                </c:pt>
                <c:pt idx="2">
                  <c:v>Ciclo 3</c:v>
                </c:pt>
                <c:pt idx="3">
                  <c:v>Ciclo 4</c:v>
                </c:pt>
                <c:pt idx="4">
                  <c:v>Ciclo 5</c:v>
                </c:pt>
              </c:strCache>
            </c:strRef>
          </c:cat>
          <c:val>
            <c:numRef>
              <c:f>'4.3.1 Modelo rentabilidad'!$B$183:$F$183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6FA-4662-BCFD-6969B213AB35}"/>
            </c:ext>
          </c:extLst>
        </c:ser>
        <c:dLbls>
          <c:showLegendKey val="0"/>
          <c:showVal val="0"/>
          <c:showCatName val="0"/>
          <c:showSerName val="0"/>
          <c:showPercent val="0"/>
          <c:showBubbleSize val="0"/>
        </c:dLbls>
        <c:marker val="1"/>
        <c:smooth val="0"/>
        <c:axId val="75668480"/>
        <c:axId val="75691136"/>
      </c:lineChart>
      <c:catAx>
        <c:axId val="75668480"/>
        <c:scaling>
          <c:orientation val="minMax"/>
        </c:scaling>
        <c:delete val="0"/>
        <c:axPos val="b"/>
        <c:numFmt formatCode="General" sourceLinked="1"/>
        <c:majorTickMark val="none"/>
        <c:minorTickMark val="none"/>
        <c:tickLblPos val="nextTo"/>
        <c:txPr>
          <a:bodyPr/>
          <a:lstStyle/>
          <a:p>
            <a:pPr>
              <a:defRPr lang="es-ES"/>
            </a:pPr>
            <a:endParaRPr lang="es-AR"/>
          </a:p>
        </c:txPr>
        <c:crossAx val="75691136"/>
        <c:crosses val="autoZero"/>
        <c:auto val="1"/>
        <c:lblAlgn val="ctr"/>
        <c:lblOffset val="100"/>
        <c:noMultiLvlLbl val="0"/>
      </c:catAx>
      <c:valAx>
        <c:axId val="75691136"/>
        <c:scaling>
          <c:orientation val="minMax"/>
        </c:scaling>
        <c:delete val="0"/>
        <c:axPos val="l"/>
        <c:numFmt formatCode="General" sourceLinked="1"/>
        <c:majorTickMark val="none"/>
        <c:minorTickMark val="none"/>
        <c:tickLblPos val="nextTo"/>
        <c:txPr>
          <a:bodyPr/>
          <a:lstStyle/>
          <a:p>
            <a:pPr>
              <a:defRPr lang="es-ES" sz="800"/>
            </a:pPr>
            <a:endParaRPr lang="es-AR"/>
          </a:p>
        </c:txPr>
        <c:crossAx val="7566848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'4.3.2 Redes Innovación'!$A$12</c:f>
              <c:strCache>
                <c:ptCount val="1"/>
                <c:pt idx="0">
                  <c:v>Nombre del indicador </c:v>
                </c:pt>
              </c:strCache>
            </c:strRef>
          </c:tx>
          <c:spPr>
            <a:scene3d>
              <a:camera prst="orthographicFront"/>
              <a:lightRig rig="threePt" dir="t"/>
            </a:scene3d>
            <a:sp3d>
              <a:bevelT/>
              <a:bevelB/>
            </a:sp3d>
          </c:spPr>
          <c:invertIfNegative val="0"/>
          <c:cat>
            <c:strRef>
              <c:f>'4.3.2 Redes Innovación'!$B$11:$F$11</c:f>
              <c:strCache>
                <c:ptCount val="5"/>
                <c:pt idx="0">
                  <c:v>Ciclo 1</c:v>
                </c:pt>
                <c:pt idx="1">
                  <c:v>Ciclo 2</c:v>
                </c:pt>
                <c:pt idx="2">
                  <c:v>Ciclo 3</c:v>
                </c:pt>
                <c:pt idx="3">
                  <c:v>Ciclo 4</c:v>
                </c:pt>
                <c:pt idx="4">
                  <c:v>Ciclo 5</c:v>
                </c:pt>
              </c:strCache>
            </c:strRef>
          </c:cat>
          <c:val>
            <c:numRef>
              <c:f>'4.3.2 Redes Innovación'!$B$12:$F$12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117-4EC8-B6DC-6E2F6B28AD02}"/>
            </c:ext>
          </c:extLst>
        </c:ser>
        <c:ser>
          <c:idx val="1"/>
          <c:order val="1"/>
          <c:tx>
            <c:strRef>
              <c:f>'4.3.2 Redes Innovación'!$A$13</c:f>
              <c:strCache>
                <c:ptCount val="1"/>
                <c:pt idx="0">
                  <c:v>Objetivo</c:v>
                </c:pt>
              </c:strCache>
            </c:strRef>
          </c:tx>
          <c:spPr>
            <a:scene3d>
              <a:camera prst="orthographicFront"/>
              <a:lightRig rig="threePt" dir="t"/>
            </a:scene3d>
            <a:sp3d>
              <a:bevelT/>
            </a:sp3d>
          </c:spPr>
          <c:invertIfNegative val="0"/>
          <c:cat>
            <c:strRef>
              <c:f>'4.3.2 Redes Innovación'!$B$11:$F$11</c:f>
              <c:strCache>
                <c:ptCount val="5"/>
                <c:pt idx="0">
                  <c:v>Ciclo 1</c:v>
                </c:pt>
                <c:pt idx="1">
                  <c:v>Ciclo 2</c:v>
                </c:pt>
                <c:pt idx="2">
                  <c:v>Ciclo 3</c:v>
                </c:pt>
                <c:pt idx="3">
                  <c:v>Ciclo 4</c:v>
                </c:pt>
                <c:pt idx="4">
                  <c:v>Ciclo 5</c:v>
                </c:pt>
              </c:strCache>
            </c:strRef>
          </c:cat>
          <c:val>
            <c:numRef>
              <c:f>'4.3.2 Redes Innovación'!$B$13:$F$13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117-4EC8-B6DC-6E2F6B28AD02}"/>
            </c:ext>
          </c:extLst>
        </c:ser>
        <c:dLbls>
          <c:showLegendKey val="0"/>
          <c:showVal val="0"/>
          <c:showCatName val="0"/>
          <c:showSerName val="0"/>
          <c:showPercent val="0"/>
          <c:showBubbleSize val="0"/>
        </c:dLbls>
        <c:gapWidth val="150"/>
        <c:axId val="75878400"/>
        <c:axId val="75880320"/>
      </c:barChart>
      <c:lineChart>
        <c:grouping val="standard"/>
        <c:varyColors val="0"/>
        <c:ser>
          <c:idx val="2"/>
          <c:order val="2"/>
          <c:tx>
            <c:strRef>
              <c:f>'4.3.2 Redes Innovación'!$A$14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Innovación'!$B$11:$F$11</c:f>
              <c:strCache>
                <c:ptCount val="5"/>
                <c:pt idx="0">
                  <c:v>Ciclo 1</c:v>
                </c:pt>
                <c:pt idx="1">
                  <c:v>Ciclo 2</c:v>
                </c:pt>
                <c:pt idx="2">
                  <c:v>Ciclo 3</c:v>
                </c:pt>
                <c:pt idx="3">
                  <c:v>Ciclo 4</c:v>
                </c:pt>
                <c:pt idx="4">
                  <c:v>Ciclo 5</c:v>
                </c:pt>
              </c:strCache>
            </c:strRef>
          </c:cat>
          <c:val>
            <c:numRef>
              <c:f>'4.3.2 Redes Innovación'!$B$14:$F$14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117-4EC8-B6DC-6E2F6B28AD02}"/>
            </c:ext>
          </c:extLst>
        </c:ser>
        <c:dLbls>
          <c:showLegendKey val="0"/>
          <c:showVal val="0"/>
          <c:showCatName val="0"/>
          <c:showSerName val="0"/>
          <c:showPercent val="0"/>
          <c:showBubbleSize val="0"/>
        </c:dLbls>
        <c:marker val="1"/>
        <c:smooth val="0"/>
        <c:axId val="75878400"/>
        <c:axId val="75880320"/>
      </c:lineChart>
      <c:catAx>
        <c:axId val="75878400"/>
        <c:scaling>
          <c:orientation val="minMax"/>
        </c:scaling>
        <c:delete val="0"/>
        <c:axPos val="b"/>
        <c:numFmt formatCode="General" sourceLinked="1"/>
        <c:majorTickMark val="none"/>
        <c:minorTickMark val="none"/>
        <c:tickLblPos val="nextTo"/>
        <c:txPr>
          <a:bodyPr/>
          <a:lstStyle/>
          <a:p>
            <a:pPr>
              <a:defRPr lang="es-ES"/>
            </a:pPr>
            <a:endParaRPr lang="es-AR"/>
          </a:p>
        </c:txPr>
        <c:crossAx val="75880320"/>
        <c:crosses val="autoZero"/>
        <c:auto val="1"/>
        <c:lblAlgn val="ctr"/>
        <c:lblOffset val="100"/>
        <c:noMultiLvlLbl val="0"/>
      </c:catAx>
      <c:valAx>
        <c:axId val="75880320"/>
        <c:scaling>
          <c:orientation val="minMax"/>
        </c:scaling>
        <c:delete val="0"/>
        <c:axPos val="l"/>
        <c:numFmt formatCode="General" sourceLinked="1"/>
        <c:majorTickMark val="none"/>
        <c:minorTickMark val="none"/>
        <c:tickLblPos val="nextTo"/>
        <c:txPr>
          <a:bodyPr/>
          <a:lstStyle/>
          <a:p>
            <a:pPr>
              <a:defRPr lang="es-ES" sz="800"/>
            </a:pPr>
            <a:endParaRPr lang="es-AR"/>
          </a:p>
        </c:txPr>
        <c:crossAx val="7587840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'4.3.2 Redes Innovación'!$A$27</c:f>
              <c:strCache>
                <c:ptCount val="1"/>
                <c:pt idx="0">
                  <c:v>Nombre del indicador </c:v>
                </c:pt>
              </c:strCache>
            </c:strRef>
          </c:tx>
          <c:spPr>
            <a:scene3d>
              <a:camera prst="orthographicFront"/>
              <a:lightRig rig="threePt" dir="t"/>
            </a:scene3d>
            <a:sp3d>
              <a:bevelT/>
              <a:bevelB/>
            </a:sp3d>
          </c:spPr>
          <c:invertIfNegative val="0"/>
          <c:cat>
            <c:strRef>
              <c:f>'4.3.2 Redes Innovación'!$B$26:$F$26</c:f>
              <c:strCache>
                <c:ptCount val="5"/>
                <c:pt idx="0">
                  <c:v>Ciclo 1</c:v>
                </c:pt>
                <c:pt idx="1">
                  <c:v>Ciclo 2</c:v>
                </c:pt>
                <c:pt idx="2">
                  <c:v>Ciclo 3</c:v>
                </c:pt>
                <c:pt idx="3">
                  <c:v>Ciclo 4</c:v>
                </c:pt>
                <c:pt idx="4">
                  <c:v>Ciclo 5</c:v>
                </c:pt>
              </c:strCache>
            </c:strRef>
          </c:cat>
          <c:val>
            <c:numRef>
              <c:f>'4.3.2 Redes Innovación'!$B$27:$F$27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AF4-4208-B22D-AF0E931E2471}"/>
            </c:ext>
          </c:extLst>
        </c:ser>
        <c:ser>
          <c:idx val="1"/>
          <c:order val="1"/>
          <c:tx>
            <c:strRef>
              <c:f>'4.3.2 Redes Innovación'!$A$28</c:f>
              <c:strCache>
                <c:ptCount val="1"/>
                <c:pt idx="0">
                  <c:v>Objetivo</c:v>
                </c:pt>
              </c:strCache>
            </c:strRef>
          </c:tx>
          <c:spPr>
            <a:scene3d>
              <a:camera prst="orthographicFront"/>
              <a:lightRig rig="threePt" dir="t"/>
            </a:scene3d>
            <a:sp3d>
              <a:bevelT/>
            </a:sp3d>
          </c:spPr>
          <c:invertIfNegative val="0"/>
          <c:cat>
            <c:strRef>
              <c:f>'4.3.2 Redes Innovación'!$B$26:$F$26</c:f>
              <c:strCache>
                <c:ptCount val="5"/>
                <c:pt idx="0">
                  <c:v>Ciclo 1</c:v>
                </c:pt>
                <c:pt idx="1">
                  <c:v>Ciclo 2</c:v>
                </c:pt>
                <c:pt idx="2">
                  <c:v>Ciclo 3</c:v>
                </c:pt>
                <c:pt idx="3">
                  <c:v>Ciclo 4</c:v>
                </c:pt>
                <c:pt idx="4">
                  <c:v>Ciclo 5</c:v>
                </c:pt>
              </c:strCache>
            </c:strRef>
          </c:cat>
          <c:val>
            <c:numRef>
              <c:f>'4.3.2 Redes Innovación'!$B$28:$F$28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AF4-4208-B22D-AF0E931E2471}"/>
            </c:ext>
          </c:extLst>
        </c:ser>
        <c:dLbls>
          <c:showLegendKey val="0"/>
          <c:showVal val="0"/>
          <c:showCatName val="0"/>
          <c:showSerName val="0"/>
          <c:showPercent val="0"/>
          <c:showBubbleSize val="0"/>
        </c:dLbls>
        <c:gapWidth val="150"/>
        <c:axId val="75927936"/>
        <c:axId val="75929856"/>
      </c:barChart>
      <c:lineChart>
        <c:grouping val="standard"/>
        <c:varyColors val="0"/>
        <c:ser>
          <c:idx val="2"/>
          <c:order val="2"/>
          <c:tx>
            <c:strRef>
              <c:f>'4.3.2 Redes Innovación'!$A$29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Innovación'!$B$26:$F$26</c:f>
              <c:strCache>
                <c:ptCount val="5"/>
                <c:pt idx="0">
                  <c:v>Ciclo 1</c:v>
                </c:pt>
                <c:pt idx="1">
                  <c:v>Ciclo 2</c:v>
                </c:pt>
                <c:pt idx="2">
                  <c:v>Ciclo 3</c:v>
                </c:pt>
                <c:pt idx="3">
                  <c:v>Ciclo 4</c:v>
                </c:pt>
                <c:pt idx="4">
                  <c:v>Ciclo 5</c:v>
                </c:pt>
              </c:strCache>
            </c:strRef>
          </c:cat>
          <c:val>
            <c:numRef>
              <c:f>'4.3.2 Redes Innovación'!$B$29:$F$29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AF4-4208-B22D-AF0E931E2471}"/>
            </c:ext>
          </c:extLst>
        </c:ser>
        <c:dLbls>
          <c:showLegendKey val="0"/>
          <c:showVal val="0"/>
          <c:showCatName val="0"/>
          <c:showSerName val="0"/>
          <c:showPercent val="0"/>
          <c:showBubbleSize val="0"/>
        </c:dLbls>
        <c:marker val="1"/>
        <c:smooth val="0"/>
        <c:axId val="75927936"/>
        <c:axId val="75929856"/>
      </c:lineChart>
      <c:catAx>
        <c:axId val="75927936"/>
        <c:scaling>
          <c:orientation val="minMax"/>
        </c:scaling>
        <c:delete val="0"/>
        <c:axPos val="b"/>
        <c:numFmt formatCode="General" sourceLinked="1"/>
        <c:majorTickMark val="none"/>
        <c:minorTickMark val="none"/>
        <c:tickLblPos val="nextTo"/>
        <c:txPr>
          <a:bodyPr/>
          <a:lstStyle/>
          <a:p>
            <a:pPr>
              <a:defRPr lang="es-ES"/>
            </a:pPr>
            <a:endParaRPr lang="es-AR"/>
          </a:p>
        </c:txPr>
        <c:crossAx val="75929856"/>
        <c:crosses val="autoZero"/>
        <c:auto val="1"/>
        <c:lblAlgn val="ctr"/>
        <c:lblOffset val="100"/>
        <c:noMultiLvlLbl val="0"/>
      </c:catAx>
      <c:valAx>
        <c:axId val="75929856"/>
        <c:scaling>
          <c:orientation val="minMax"/>
        </c:scaling>
        <c:delete val="0"/>
        <c:axPos val="l"/>
        <c:numFmt formatCode="General" sourceLinked="1"/>
        <c:majorTickMark val="none"/>
        <c:minorTickMark val="none"/>
        <c:tickLblPos val="nextTo"/>
        <c:txPr>
          <a:bodyPr/>
          <a:lstStyle/>
          <a:p>
            <a:pPr>
              <a:defRPr lang="es-ES" sz="800"/>
            </a:pPr>
            <a:endParaRPr lang="es-AR"/>
          </a:p>
        </c:txPr>
        <c:crossAx val="7592793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'4.3.2 Redes Innovación'!$A$42</c:f>
              <c:strCache>
                <c:ptCount val="1"/>
                <c:pt idx="0">
                  <c:v>Nombre del indicador </c:v>
                </c:pt>
              </c:strCache>
            </c:strRef>
          </c:tx>
          <c:spPr>
            <a:scene3d>
              <a:camera prst="orthographicFront"/>
              <a:lightRig rig="threePt" dir="t"/>
            </a:scene3d>
            <a:sp3d>
              <a:bevelT/>
              <a:bevelB/>
            </a:sp3d>
          </c:spPr>
          <c:invertIfNegative val="0"/>
          <c:cat>
            <c:strRef>
              <c:f>'4.3.2 Redes Innovación'!$B$41:$F$41</c:f>
              <c:strCache>
                <c:ptCount val="5"/>
                <c:pt idx="0">
                  <c:v>Ciclo 1</c:v>
                </c:pt>
                <c:pt idx="1">
                  <c:v>Ciclo 2</c:v>
                </c:pt>
                <c:pt idx="2">
                  <c:v>Ciclo 3</c:v>
                </c:pt>
                <c:pt idx="3">
                  <c:v>Ciclo 4</c:v>
                </c:pt>
                <c:pt idx="4">
                  <c:v>Ciclo 5</c:v>
                </c:pt>
              </c:strCache>
            </c:strRef>
          </c:cat>
          <c:val>
            <c:numRef>
              <c:f>'4.3.2 Redes Innovación'!$B$42:$F$42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39C-499B-80FB-F3E02ACB102C}"/>
            </c:ext>
          </c:extLst>
        </c:ser>
        <c:ser>
          <c:idx val="1"/>
          <c:order val="1"/>
          <c:tx>
            <c:strRef>
              <c:f>'4.3.2 Redes Innovación'!$A$43</c:f>
              <c:strCache>
                <c:ptCount val="1"/>
                <c:pt idx="0">
                  <c:v>Objetivo</c:v>
                </c:pt>
              </c:strCache>
            </c:strRef>
          </c:tx>
          <c:spPr>
            <a:scene3d>
              <a:camera prst="orthographicFront"/>
              <a:lightRig rig="threePt" dir="t"/>
            </a:scene3d>
            <a:sp3d>
              <a:bevelT/>
            </a:sp3d>
          </c:spPr>
          <c:invertIfNegative val="0"/>
          <c:cat>
            <c:strRef>
              <c:f>'4.3.2 Redes Innovación'!$B$41:$F$41</c:f>
              <c:strCache>
                <c:ptCount val="5"/>
                <c:pt idx="0">
                  <c:v>Ciclo 1</c:v>
                </c:pt>
                <c:pt idx="1">
                  <c:v>Ciclo 2</c:v>
                </c:pt>
                <c:pt idx="2">
                  <c:v>Ciclo 3</c:v>
                </c:pt>
                <c:pt idx="3">
                  <c:v>Ciclo 4</c:v>
                </c:pt>
                <c:pt idx="4">
                  <c:v>Ciclo 5</c:v>
                </c:pt>
              </c:strCache>
            </c:strRef>
          </c:cat>
          <c:val>
            <c:numRef>
              <c:f>'4.3.2 Redes Innovación'!$B$43:$F$43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39C-499B-80FB-F3E02ACB102C}"/>
            </c:ext>
          </c:extLst>
        </c:ser>
        <c:dLbls>
          <c:showLegendKey val="0"/>
          <c:showVal val="0"/>
          <c:showCatName val="0"/>
          <c:showSerName val="0"/>
          <c:showPercent val="0"/>
          <c:showBubbleSize val="0"/>
        </c:dLbls>
        <c:gapWidth val="150"/>
        <c:axId val="76124928"/>
        <c:axId val="76126848"/>
      </c:barChart>
      <c:lineChart>
        <c:grouping val="standard"/>
        <c:varyColors val="0"/>
        <c:ser>
          <c:idx val="2"/>
          <c:order val="2"/>
          <c:tx>
            <c:strRef>
              <c:f>'4.3.2 Redes Innovación'!$A$44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Innovación'!$B$41:$F$41</c:f>
              <c:strCache>
                <c:ptCount val="5"/>
                <c:pt idx="0">
                  <c:v>Ciclo 1</c:v>
                </c:pt>
                <c:pt idx="1">
                  <c:v>Ciclo 2</c:v>
                </c:pt>
                <c:pt idx="2">
                  <c:v>Ciclo 3</c:v>
                </c:pt>
                <c:pt idx="3">
                  <c:v>Ciclo 4</c:v>
                </c:pt>
                <c:pt idx="4">
                  <c:v>Ciclo 5</c:v>
                </c:pt>
              </c:strCache>
            </c:strRef>
          </c:cat>
          <c:val>
            <c:numRef>
              <c:f>'4.3.2 Redes Innovación'!$B$44:$F$44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39C-499B-80FB-F3E02ACB102C}"/>
            </c:ext>
          </c:extLst>
        </c:ser>
        <c:dLbls>
          <c:showLegendKey val="0"/>
          <c:showVal val="0"/>
          <c:showCatName val="0"/>
          <c:showSerName val="0"/>
          <c:showPercent val="0"/>
          <c:showBubbleSize val="0"/>
        </c:dLbls>
        <c:marker val="1"/>
        <c:smooth val="0"/>
        <c:axId val="76124928"/>
        <c:axId val="76126848"/>
      </c:lineChart>
      <c:catAx>
        <c:axId val="76124928"/>
        <c:scaling>
          <c:orientation val="minMax"/>
        </c:scaling>
        <c:delete val="0"/>
        <c:axPos val="b"/>
        <c:numFmt formatCode="General" sourceLinked="1"/>
        <c:majorTickMark val="none"/>
        <c:minorTickMark val="none"/>
        <c:tickLblPos val="nextTo"/>
        <c:txPr>
          <a:bodyPr/>
          <a:lstStyle/>
          <a:p>
            <a:pPr>
              <a:defRPr lang="es-ES"/>
            </a:pPr>
            <a:endParaRPr lang="es-AR"/>
          </a:p>
        </c:txPr>
        <c:crossAx val="76126848"/>
        <c:crosses val="autoZero"/>
        <c:auto val="1"/>
        <c:lblAlgn val="ctr"/>
        <c:lblOffset val="100"/>
        <c:noMultiLvlLbl val="0"/>
      </c:catAx>
      <c:valAx>
        <c:axId val="76126848"/>
        <c:scaling>
          <c:orientation val="minMax"/>
        </c:scaling>
        <c:delete val="0"/>
        <c:axPos val="l"/>
        <c:numFmt formatCode="General" sourceLinked="1"/>
        <c:majorTickMark val="none"/>
        <c:minorTickMark val="none"/>
        <c:tickLblPos val="nextTo"/>
        <c:txPr>
          <a:bodyPr/>
          <a:lstStyle/>
          <a:p>
            <a:pPr>
              <a:defRPr lang="es-ES" sz="800"/>
            </a:pPr>
            <a:endParaRPr lang="es-AR"/>
          </a:p>
        </c:txPr>
        <c:crossAx val="761249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'4.3.2 Redes Innovación'!$A$57</c:f>
              <c:strCache>
                <c:ptCount val="1"/>
                <c:pt idx="0">
                  <c:v>Nombre del indicador </c:v>
                </c:pt>
              </c:strCache>
            </c:strRef>
          </c:tx>
          <c:spPr>
            <a:scene3d>
              <a:camera prst="orthographicFront"/>
              <a:lightRig rig="threePt" dir="t"/>
            </a:scene3d>
            <a:sp3d>
              <a:bevelT/>
              <a:bevelB/>
            </a:sp3d>
          </c:spPr>
          <c:invertIfNegative val="0"/>
          <c:cat>
            <c:strRef>
              <c:f>'4.3.2 Redes Innovación'!$B$56:$F$56</c:f>
              <c:strCache>
                <c:ptCount val="5"/>
                <c:pt idx="0">
                  <c:v>Ciclo 1</c:v>
                </c:pt>
                <c:pt idx="1">
                  <c:v>Ciclo 2</c:v>
                </c:pt>
                <c:pt idx="2">
                  <c:v>Ciclo 3</c:v>
                </c:pt>
                <c:pt idx="3">
                  <c:v>Ciclo 4</c:v>
                </c:pt>
                <c:pt idx="4">
                  <c:v>Ciclo 5</c:v>
                </c:pt>
              </c:strCache>
            </c:strRef>
          </c:cat>
          <c:val>
            <c:numRef>
              <c:f>'4.3.2 Redes Innovación'!$B$57:$F$57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3EC-4F00-B590-248BC73CCC60}"/>
            </c:ext>
          </c:extLst>
        </c:ser>
        <c:ser>
          <c:idx val="1"/>
          <c:order val="1"/>
          <c:tx>
            <c:strRef>
              <c:f>'4.3.2 Redes Innovación'!$A$58</c:f>
              <c:strCache>
                <c:ptCount val="1"/>
                <c:pt idx="0">
                  <c:v>Objetivo</c:v>
                </c:pt>
              </c:strCache>
            </c:strRef>
          </c:tx>
          <c:spPr>
            <a:scene3d>
              <a:camera prst="orthographicFront"/>
              <a:lightRig rig="threePt" dir="t"/>
            </a:scene3d>
            <a:sp3d>
              <a:bevelT/>
            </a:sp3d>
          </c:spPr>
          <c:invertIfNegative val="0"/>
          <c:cat>
            <c:strRef>
              <c:f>'4.3.2 Redes Innovación'!$B$56:$F$56</c:f>
              <c:strCache>
                <c:ptCount val="5"/>
                <c:pt idx="0">
                  <c:v>Ciclo 1</c:v>
                </c:pt>
                <c:pt idx="1">
                  <c:v>Ciclo 2</c:v>
                </c:pt>
                <c:pt idx="2">
                  <c:v>Ciclo 3</c:v>
                </c:pt>
                <c:pt idx="3">
                  <c:v>Ciclo 4</c:v>
                </c:pt>
                <c:pt idx="4">
                  <c:v>Ciclo 5</c:v>
                </c:pt>
              </c:strCache>
            </c:strRef>
          </c:cat>
          <c:val>
            <c:numRef>
              <c:f>'4.3.2 Redes Innovación'!$B$58:$F$58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3EC-4F00-B590-248BC73CCC60}"/>
            </c:ext>
          </c:extLst>
        </c:ser>
        <c:dLbls>
          <c:showLegendKey val="0"/>
          <c:showVal val="0"/>
          <c:showCatName val="0"/>
          <c:showSerName val="0"/>
          <c:showPercent val="0"/>
          <c:showBubbleSize val="0"/>
        </c:dLbls>
        <c:gapWidth val="150"/>
        <c:axId val="75990144"/>
        <c:axId val="75992064"/>
      </c:barChart>
      <c:lineChart>
        <c:grouping val="standard"/>
        <c:varyColors val="0"/>
        <c:ser>
          <c:idx val="2"/>
          <c:order val="2"/>
          <c:tx>
            <c:strRef>
              <c:f>'4.3.2 Redes Innovación'!$A$59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Innovación'!$B$56:$F$56</c:f>
              <c:strCache>
                <c:ptCount val="5"/>
                <c:pt idx="0">
                  <c:v>Ciclo 1</c:v>
                </c:pt>
                <c:pt idx="1">
                  <c:v>Ciclo 2</c:v>
                </c:pt>
                <c:pt idx="2">
                  <c:v>Ciclo 3</c:v>
                </c:pt>
                <c:pt idx="3">
                  <c:v>Ciclo 4</c:v>
                </c:pt>
                <c:pt idx="4">
                  <c:v>Ciclo 5</c:v>
                </c:pt>
              </c:strCache>
            </c:strRef>
          </c:cat>
          <c:val>
            <c:numRef>
              <c:f>'4.3.2 Redes Innovación'!$B$59:$F$59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3EC-4F00-B590-248BC73CCC60}"/>
            </c:ext>
          </c:extLst>
        </c:ser>
        <c:dLbls>
          <c:showLegendKey val="0"/>
          <c:showVal val="0"/>
          <c:showCatName val="0"/>
          <c:showSerName val="0"/>
          <c:showPercent val="0"/>
          <c:showBubbleSize val="0"/>
        </c:dLbls>
        <c:marker val="1"/>
        <c:smooth val="0"/>
        <c:axId val="75990144"/>
        <c:axId val="75992064"/>
      </c:lineChart>
      <c:catAx>
        <c:axId val="75990144"/>
        <c:scaling>
          <c:orientation val="minMax"/>
        </c:scaling>
        <c:delete val="0"/>
        <c:axPos val="b"/>
        <c:numFmt formatCode="General" sourceLinked="1"/>
        <c:majorTickMark val="none"/>
        <c:minorTickMark val="none"/>
        <c:tickLblPos val="nextTo"/>
        <c:txPr>
          <a:bodyPr/>
          <a:lstStyle/>
          <a:p>
            <a:pPr>
              <a:defRPr lang="es-ES"/>
            </a:pPr>
            <a:endParaRPr lang="es-AR"/>
          </a:p>
        </c:txPr>
        <c:crossAx val="75992064"/>
        <c:crosses val="autoZero"/>
        <c:auto val="1"/>
        <c:lblAlgn val="ctr"/>
        <c:lblOffset val="100"/>
        <c:noMultiLvlLbl val="0"/>
      </c:catAx>
      <c:valAx>
        <c:axId val="75992064"/>
        <c:scaling>
          <c:orientation val="minMax"/>
        </c:scaling>
        <c:delete val="0"/>
        <c:axPos val="l"/>
        <c:numFmt formatCode="General" sourceLinked="1"/>
        <c:majorTickMark val="none"/>
        <c:minorTickMark val="none"/>
        <c:tickLblPos val="nextTo"/>
        <c:txPr>
          <a:bodyPr/>
          <a:lstStyle/>
          <a:p>
            <a:pPr>
              <a:defRPr lang="es-ES" sz="800"/>
            </a:pPr>
            <a:endParaRPr lang="es-AR"/>
          </a:p>
        </c:txPr>
        <c:crossAx val="7599014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'4.3.2 Redes Innovación'!$A$72</c:f>
              <c:strCache>
                <c:ptCount val="1"/>
                <c:pt idx="0">
                  <c:v>Nombre del indicador </c:v>
                </c:pt>
              </c:strCache>
            </c:strRef>
          </c:tx>
          <c:spPr>
            <a:scene3d>
              <a:camera prst="orthographicFront"/>
              <a:lightRig rig="threePt" dir="t"/>
            </a:scene3d>
            <a:sp3d>
              <a:bevelT/>
              <a:bevelB/>
            </a:sp3d>
          </c:spPr>
          <c:invertIfNegative val="0"/>
          <c:cat>
            <c:strRef>
              <c:f>'4.3.2 Redes Innovación'!$B$71:$F$71</c:f>
              <c:strCache>
                <c:ptCount val="5"/>
                <c:pt idx="0">
                  <c:v>Ciclo 1</c:v>
                </c:pt>
                <c:pt idx="1">
                  <c:v>Ciclo 2</c:v>
                </c:pt>
                <c:pt idx="2">
                  <c:v>Ciclo 3</c:v>
                </c:pt>
                <c:pt idx="3">
                  <c:v>Ciclo 4</c:v>
                </c:pt>
                <c:pt idx="4">
                  <c:v>Ciclo 5</c:v>
                </c:pt>
              </c:strCache>
            </c:strRef>
          </c:cat>
          <c:val>
            <c:numRef>
              <c:f>'4.3.2 Redes Innovación'!$B$72:$F$72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DCF1-4888-9C4C-0BE3A90E4F6C}"/>
            </c:ext>
          </c:extLst>
        </c:ser>
        <c:ser>
          <c:idx val="1"/>
          <c:order val="1"/>
          <c:tx>
            <c:strRef>
              <c:f>'4.3.2 Redes Innovación'!$A$73</c:f>
              <c:strCache>
                <c:ptCount val="1"/>
                <c:pt idx="0">
                  <c:v>Objetivo</c:v>
                </c:pt>
              </c:strCache>
            </c:strRef>
          </c:tx>
          <c:spPr>
            <a:scene3d>
              <a:camera prst="orthographicFront"/>
              <a:lightRig rig="threePt" dir="t"/>
            </a:scene3d>
            <a:sp3d>
              <a:bevelT/>
            </a:sp3d>
          </c:spPr>
          <c:invertIfNegative val="0"/>
          <c:cat>
            <c:strRef>
              <c:f>'4.3.2 Redes Innovación'!$B$71:$F$71</c:f>
              <c:strCache>
                <c:ptCount val="5"/>
                <c:pt idx="0">
                  <c:v>Ciclo 1</c:v>
                </c:pt>
                <c:pt idx="1">
                  <c:v>Ciclo 2</c:v>
                </c:pt>
                <c:pt idx="2">
                  <c:v>Ciclo 3</c:v>
                </c:pt>
                <c:pt idx="3">
                  <c:v>Ciclo 4</c:v>
                </c:pt>
                <c:pt idx="4">
                  <c:v>Ciclo 5</c:v>
                </c:pt>
              </c:strCache>
            </c:strRef>
          </c:cat>
          <c:val>
            <c:numRef>
              <c:f>'4.3.2 Redes Innovación'!$B$73:$F$73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DCF1-4888-9C4C-0BE3A90E4F6C}"/>
            </c:ext>
          </c:extLst>
        </c:ser>
        <c:dLbls>
          <c:showLegendKey val="0"/>
          <c:showVal val="0"/>
          <c:showCatName val="0"/>
          <c:showSerName val="0"/>
          <c:showPercent val="0"/>
          <c:showBubbleSize val="0"/>
        </c:dLbls>
        <c:gapWidth val="150"/>
        <c:axId val="76154368"/>
        <c:axId val="76156288"/>
      </c:barChart>
      <c:lineChart>
        <c:grouping val="standard"/>
        <c:varyColors val="0"/>
        <c:ser>
          <c:idx val="2"/>
          <c:order val="2"/>
          <c:tx>
            <c:strRef>
              <c:f>'4.3.2 Redes Innovación'!$A$74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Innovación'!$B$71:$F$71</c:f>
              <c:strCache>
                <c:ptCount val="5"/>
                <c:pt idx="0">
                  <c:v>Ciclo 1</c:v>
                </c:pt>
                <c:pt idx="1">
                  <c:v>Ciclo 2</c:v>
                </c:pt>
                <c:pt idx="2">
                  <c:v>Ciclo 3</c:v>
                </c:pt>
                <c:pt idx="3">
                  <c:v>Ciclo 4</c:v>
                </c:pt>
                <c:pt idx="4">
                  <c:v>Ciclo 5</c:v>
                </c:pt>
              </c:strCache>
            </c:strRef>
          </c:cat>
          <c:val>
            <c:numRef>
              <c:f>'4.3.2 Redes Innovación'!$B$74:$F$74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DCF1-4888-9C4C-0BE3A90E4F6C}"/>
            </c:ext>
          </c:extLst>
        </c:ser>
        <c:dLbls>
          <c:showLegendKey val="0"/>
          <c:showVal val="0"/>
          <c:showCatName val="0"/>
          <c:showSerName val="0"/>
          <c:showPercent val="0"/>
          <c:showBubbleSize val="0"/>
        </c:dLbls>
        <c:marker val="1"/>
        <c:smooth val="0"/>
        <c:axId val="76154368"/>
        <c:axId val="76156288"/>
      </c:lineChart>
      <c:catAx>
        <c:axId val="76154368"/>
        <c:scaling>
          <c:orientation val="minMax"/>
        </c:scaling>
        <c:delete val="0"/>
        <c:axPos val="b"/>
        <c:numFmt formatCode="General" sourceLinked="1"/>
        <c:majorTickMark val="none"/>
        <c:minorTickMark val="none"/>
        <c:tickLblPos val="nextTo"/>
        <c:txPr>
          <a:bodyPr/>
          <a:lstStyle/>
          <a:p>
            <a:pPr>
              <a:defRPr lang="es-ES"/>
            </a:pPr>
            <a:endParaRPr lang="es-AR"/>
          </a:p>
        </c:txPr>
        <c:crossAx val="76156288"/>
        <c:crosses val="autoZero"/>
        <c:auto val="1"/>
        <c:lblAlgn val="ctr"/>
        <c:lblOffset val="100"/>
        <c:noMultiLvlLbl val="0"/>
      </c:catAx>
      <c:valAx>
        <c:axId val="76156288"/>
        <c:scaling>
          <c:orientation val="minMax"/>
        </c:scaling>
        <c:delete val="0"/>
        <c:axPos val="l"/>
        <c:numFmt formatCode="General" sourceLinked="1"/>
        <c:majorTickMark val="none"/>
        <c:minorTickMark val="none"/>
        <c:tickLblPos val="nextTo"/>
        <c:txPr>
          <a:bodyPr/>
          <a:lstStyle/>
          <a:p>
            <a:pPr>
              <a:defRPr lang="es-ES" sz="800"/>
            </a:pPr>
            <a:endParaRPr lang="es-AR"/>
          </a:p>
        </c:txPr>
        <c:crossAx val="7615436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'4.3.2 Redes Innovación'!$A$87</c:f>
              <c:strCache>
                <c:ptCount val="1"/>
                <c:pt idx="0">
                  <c:v>Nombre del indicador </c:v>
                </c:pt>
              </c:strCache>
            </c:strRef>
          </c:tx>
          <c:spPr>
            <a:scene3d>
              <a:camera prst="orthographicFront"/>
              <a:lightRig rig="threePt" dir="t"/>
            </a:scene3d>
            <a:sp3d>
              <a:bevelT/>
              <a:bevelB/>
            </a:sp3d>
          </c:spPr>
          <c:invertIfNegative val="0"/>
          <c:cat>
            <c:strRef>
              <c:f>'4.3.2 Redes Innovación'!$B$86:$F$86</c:f>
              <c:strCache>
                <c:ptCount val="5"/>
                <c:pt idx="0">
                  <c:v>Ciclo 1</c:v>
                </c:pt>
                <c:pt idx="1">
                  <c:v>Ciclo 2</c:v>
                </c:pt>
                <c:pt idx="2">
                  <c:v>Ciclo 3</c:v>
                </c:pt>
                <c:pt idx="3">
                  <c:v>Ciclo 4</c:v>
                </c:pt>
                <c:pt idx="4">
                  <c:v>Ciclo 5</c:v>
                </c:pt>
              </c:strCache>
            </c:strRef>
          </c:cat>
          <c:val>
            <c:numRef>
              <c:f>'4.3.2 Redes Innovación'!$B$87:$F$87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818-4216-A2C9-98C6733C7268}"/>
            </c:ext>
          </c:extLst>
        </c:ser>
        <c:ser>
          <c:idx val="1"/>
          <c:order val="1"/>
          <c:tx>
            <c:strRef>
              <c:f>'4.3.2 Redes Innovación'!$A$88</c:f>
              <c:strCache>
                <c:ptCount val="1"/>
                <c:pt idx="0">
                  <c:v>Objetivo</c:v>
                </c:pt>
              </c:strCache>
            </c:strRef>
          </c:tx>
          <c:spPr>
            <a:scene3d>
              <a:camera prst="orthographicFront"/>
              <a:lightRig rig="threePt" dir="t"/>
            </a:scene3d>
            <a:sp3d>
              <a:bevelT/>
            </a:sp3d>
          </c:spPr>
          <c:invertIfNegative val="0"/>
          <c:cat>
            <c:strRef>
              <c:f>'4.3.2 Redes Innovación'!$B$86:$F$86</c:f>
              <c:strCache>
                <c:ptCount val="5"/>
                <c:pt idx="0">
                  <c:v>Ciclo 1</c:v>
                </c:pt>
                <c:pt idx="1">
                  <c:v>Ciclo 2</c:v>
                </c:pt>
                <c:pt idx="2">
                  <c:v>Ciclo 3</c:v>
                </c:pt>
                <c:pt idx="3">
                  <c:v>Ciclo 4</c:v>
                </c:pt>
                <c:pt idx="4">
                  <c:v>Ciclo 5</c:v>
                </c:pt>
              </c:strCache>
            </c:strRef>
          </c:cat>
          <c:val>
            <c:numRef>
              <c:f>'4.3.2 Redes Innovación'!$B$88:$F$88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818-4216-A2C9-98C6733C7268}"/>
            </c:ext>
          </c:extLst>
        </c:ser>
        <c:dLbls>
          <c:showLegendKey val="0"/>
          <c:showVal val="0"/>
          <c:showCatName val="0"/>
          <c:showSerName val="0"/>
          <c:showPercent val="0"/>
          <c:showBubbleSize val="0"/>
        </c:dLbls>
        <c:gapWidth val="150"/>
        <c:axId val="76195712"/>
        <c:axId val="76206080"/>
      </c:barChart>
      <c:lineChart>
        <c:grouping val="standard"/>
        <c:varyColors val="0"/>
        <c:ser>
          <c:idx val="2"/>
          <c:order val="2"/>
          <c:tx>
            <c:strRef>
              <c:f>'4.3.2 Redes Innovación'!$A$89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Innovación'!$B$86:$F$86</c:f>
              <c:strCache>
                <c:ptCount val="5"/>
                <c:pt idx="0">
                  <c:v>Ciclo 1</c:v>
                </c:pt>
                <c:pt idx="1">
                  <c:v>Ciclo 2</c:v>
                </c:pt>
                <c:pt idx="2">
                  <c:v>Ciclo 3</c:v>
                </c:pt>
                <c:pt idx="3">
                  <c:v>Ciclo 4</c:v>
                </c:pt>
                <c:pt idx="4">
                  <c:v>Ciclo 5</c:v>
                </c:pt>
              </c:strCache>
            </c:strRef>
          </c:cat>
          <c:val>
            <c:numRef>
              <c:f>'4.3.2 Redes Innovación'!$B$89:$F$89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818-4216-A2C9-98C6733C7268}"/>
            </c:ext>
          </c:extLst>
        </c:ser>
        <c:dLbls>
          <c:showLegendKey val="0"/>
          <c:showVal val="0"/>
          <c:showCatName val="0"/>
          <c:showSerName val="0"/>
          <c:showPercent val="0"/>
          <c:showBubbleSize val="0"/>
        </c:dLbls>
        <c:marker val="1"/>
        <c:smooth val="0"/>
        <c:axId val="76195712"/>
        <c:axId val="76206080"/>
      </c:lineChart>
      <c:catAx>
        <c:axId val="76195712"/>
        <c:scaling>
          <c:orientation val="minMax"/>
        </c:scaling>
        <c:delete val="0"/>
        <c:axPos val="b"/>
        <c:numFmt formatCode="General" sourceLinked="1"/>
        <c:majorTickMark val="none"/>
        <c:minorTickMark val="none"/>
        <c:tickLblPos val="nextTo"/>
        <c:txPr>
          <a:bodyPr/>
          <a:lstStyle/>
          <a:p>
            <a:pPr>
              <a:defRPr lang="es-ES"/>
            </a:pPr>
            <a:endParaRPr lang="es-AR"/>
          </a:p>
        </c:txPr>
        <c:crossAx val="76206080"/>
        <c:crosses val="autoZero"/>
        <c:auto val="1"/>
        <c:lblAlgn val="ctr"/>
        <c:lblOffset val="100"/>
        <c:noMultiLvlLbl val="0"/>
      </c:catAx>
      <c:valAx>
        <c:axId val="76206080"/>
        <c:scaling>
          <c:orientation val="minMax"/>
        </c:scaling>
        <c:delete val="0"/>
        <c:axPos val="l"/>
        <c:numFmt formatCode="General" sourceLinked="1"/>
        <c:majorTickMark val="none"/>
        <c:minorTickMark val="none"/>
        <c:tickLblPos val="nextTo"/>
        <c:txPr>
          <a:bodyPr/>
          <a:lstStyle/>
          <a:p>
            <a:pPr>
              <a:defRPr lang="es-ES" sz="800"/>
            </a:pPr>
            <a:endParaRPr lang="es-AR"/>
          </a:p>
        </c:txPr>
        <c:crossAx val="76195712"/>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'4.3.2 Redes Innovación'!$A$106</c:f>
              <c:strCache>
                <c:ptCount val="1"/>
                <c:pt idx="0">
                  <c:v>Nombre del indicador </c:v>
                </c:pt>
              </c:strCache>
            </c:strRef>
          </c:tx>
          <c:spPr>
            <a:scene3d>
              <a:camera prst="orthographicFront"/>
              <a:lightRig rig="threePt" dir="t"/>
            </a:scene3d>
            <a:sp3d>
              <a:bevelT/>
              <a:bevelB/>
            </a:sp3d>
          </c:spPr>
          <c:invertIfNegative val="0"/>
          <c:cat>
            <c:strRef>
              <c:f>'4.3.2 Redes Innovación'!$B$105:$F$105</c:f>
              <c:strCache>
                <c:ptCount val="5"/>
                <c:pt idx="0">
                  <c:v>Ciclo 1</c:v>
                </c:pt>
                <c:pt idx="1">
                  <c:v>Ciclo 2</c:v>
                </c:pt>
                <c:pt idx="2">
                  <c:v>Ciclo 3</c:v>
                </c:pt>
                <c:pt idx="3">
                  <c:v>Ciclo 4</c:v>
                </c:pt>
                <c:pt idx="4">
                  <c:v>Ciclo 5</c:v>
                </c:pt>
              </c:strCache>
            </c:strRef>
          </c:cat>
          <c:val>
            <c:numRef>
              <c:f>'4.3.2 Redes Innovación'!$B$106:$F$106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C87-475C-92EE-09A79BF8505C}"/>
            </c:ext>
          </c:extLst>
        </c:ser>
        <c:ser>
          <c:idx val="1"/>
          <c:order val="1"/>
          <c:tx>
            <c:strRef>
              <c:f>'4.3.2 Redes Innovación'!$A$107</c:f>
              <c:strCache>
                <c:ptCount val="1"/>
                <c:pt idx="0">
                  <c:v>Objetivo</c:v>
                </c:pt>
              </c:strCache>
            </c:strRef>
          </c:tx>
          <c:spPr>
            <a:scene3d>
              <a:camera prst="orthographicFront"/>
              <a:lightRig rig="threePt" dir="t"/>
            </a:scene3d>
            <a:sp3d>
              <a:bevelT/>
            </a:sp3d>
          </c:spPr>
          <c:invertIfNegative val="0"/>
          <c:cat>
            <c:strRef>
              <c:f>'4.3.2 Redes Innovación'!$B$105:$F$105</c:f>
              <c:strCache>
                <c:ptCount val="5"/>
                <c:pt idx="0">
                  <c:v>Ciclo 1</c:v>
                </c:pt>
                <c:pt idx="1">
                  <c:v>Ciclo 2</c:v>
                </c:pt>
                <c:pt idx="2">
                  <c:v>Ciclo 3</c:v>
                </c:pt>
                <c:pt idx="3">
                  <c:v>Ciclo 4</c:v>
                </c:pt>
                <c:pt idx="4">
                  <c:v>Ciclo 5</c:v>
                </c:pt>
              </c:strCache>
            </c:strRef>
          </c:cat>
          <c:val>
            <c:numRef>
              <c:f>'4.3.2 Redes Innovación'!$B$107:$F$107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C87-475C-92EE-09A79BF8505C}"/>
            </c:ext>
          </c:extLst>
        </c:ser>
        <c:dLbls>
          <c:showLegendKey val="0"/>
          <c:showVal val="0"/>
          <c:showCatName val="0"/>
          <c:showSerName val="0"/>
          <c:showPercent val="0"/>
          <c:showBubbleSize val="0"/>
        </c:dLbls>
        <c:gapWidth val="150"/>
        <c:axId val="76380416"/>
        <c:axId val="76390784"/>
      </c:barChart>
      <c:lineChart>
        <c:grouping val="standard"/>
        <c:varyColors val="0"/>
        <c:ser>
          <c:idx val="2"/>
          <c:order val="2"/>
          <c:tx>
            <c:strRef>
              <c:f>'4.3.2 Redes Innovación'!$A$108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Innovación'!$B$105:$F$105</c:f>
              <c:strCache>
                <c:ptCount val="5"/>
                <c:pt idx="0">
                  <c:v>Ciclo 1</c:v>
                </c:pt>
                <c:pt idx="1">
                  <c:v>Ciclo 2</c:v>
                </c:pt>
                <c:pt idx="2">
                  <c:v>Ciclo 3</c:v>
                </c:pt>
                <c:pt idx="3">
                  <c:v>Ciclo 4</c:v>
                </c:pt>
                <c:pt idx="4">
                  <c:v>Ciclo 5</c:v>
                </c:pt>
              </c:strCache>
            </c:strRef>
          </c:cat>
          <c:val>
            <c:numRef>
              <c:f>'4.3.2 Redes Innovación'!$B$108:$F$108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C87-475C-92EE-09A79BF8505C}"/>
            </c:ext>
          </c:extLst>
        </c:ser>
        <c:dLbls>
          <c:showLegendKey val="0"/>
          <c:showVal val="0"/>
          <c:showCatName val="0"/>
          <c:showSerName val="0"/>
          <c:showPercent val="0"/>
          <c:showBubbleSize val="0"/>
        </c:dLbls>
        <c:marker val="1"/>
        <c:smooth val="0"/>
        <c:axId val="76380416"/>
        <c:axId val="76390784"/>
      </c:lineChart>
      <c:catAx>
        <c:axId val="76380416"/>
        <c:scaling>
          <c:orientation val="minMax"/>
        </c:scaling>
        <c:delete val="0"/>
        <c:axPos val="b"/>
        <c:numFmt formatCode="General" sourceLinked="1"/>
        <c:majorTickMark val="none"/>
        <c:minorTickMark val="none"/>
        <c:tickLblPos val="nextTo"/>
        <c:txPr>
          <a:bodyPr/>
          <a:lstStyle/>
          <a:p>
            <a:pPr>
              <a:defRPr lang="es-ES"/>
            </a:pPr>
            <a:endParaRPr lang="es-AR"/>
          </a:p>
        </c:txPr>
        <c:crossAx val="76390784"/>
        <c:crosses val="autoZero"/>
        <c:auto val="1"/>
        <c:lblAlgn val="ctr"/>
        <c:lblOffset val="100"/>
        <c:noMultiLvlLbl val="0"/>
      </c:catAx>
      <c:valAx>
        <c:axId val="76390784"/>
        <c:scaling>
          <c:orientation val="minMax"/>
        </c:scaling>
        <c:delete val="0"/>
        <c:axPos val="l"/>
        <c:numFmt formatCode="General" sourceLinked="1"/>
        <c:majorTickMark val="none"/>
        <c:minorTickMark val="none"/>
        <c:tickLblPos val="nextTo"/>
        <c:txPr>
          <a:bodyPr/>
          <a:lstStyle/>
          <a:p>
            <a:pPr>
              <a:defRPr lang="es-ES" sz="800"/>
            </a:pPr>
            <a:endParaRPr lang="es-AR"/>
          </a:p>
        </c:txPr>
        <c:crossAx val="7638041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'4.1 Liderazgo y Estrategia'!$A$55</c:f>
              <c:strCache>
                <c:ptCount val="1"/>
                <c:pt idx="0">
                  <c:v>Nombre del indicador </c:v>
                </c:pt>
              </c:strCache>
            </c:strRef>
          </c:tx>
          <c:spPr>
            <a:scene3d>
              <a:camera prst="orthographicFront"/>
              <a:lightRig rig="threePt" dir="t"/>
            </a:scene3d>
            <a:sp3d>
              <a:bevelT/>
              <a:bevelB/>
            </a:sp3d>
          </c:spPr>
          <c:invertIfNegative val="0"/>
          <c:cat>
            <c:strRef>
              <c:f>'4.1 Liderazgo y Estrategia'!$B$54:$F$54</c:f>
              <c:strCache>
                <c:ptCount val="5"/>
                <c:pt idx="0">
                  <c:v>Ciclo 1</c:v>
                </c:pt>
                <c:pt idx="1">
                  <c:v>Ciclo 2</c:v>
                </c:pt>
                <c:pt idx="2">
                  <c:v>Ciclo 3</c:v>
                </c:pt>
                <c:pt idx="3">
                  <c:v>Ciclo 4</c:v>
                </c:pt>
                <c:pt idx="4">
                  <c:v>Ciclo 5</c:v>
                </c:pt>
              </c:strCache>
            </c:strRef>
          </c:cat>
          <c:val>
            <c:numRef>
              <c:f>'4.1 Liderazgo y Estrategia'!$B$55:$F$55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A2C-4FC8-A662-CA66160724DD}"/>
            </c:ext>
          </c:extLst>
        </c:ser>
        <c:ser>
          <c:idx val="1"/>
          <c:order val="1"/>
          <c:tx>
            <c:strRef>
              <c:f>'4.1 Liderazgo y Estrategia'!$A$56</c:f>
              <c:strCache>
                <c:ptCount val="1"/>
                <c:pt idx="0">
                  <c:v>Objetivo</c:v>
                </c:pt>
              </c:strCache>
            </c:strRef>
          </c:tx>
          <c:spPr>
            <a:scene3d>
              <a:camera prst="orthographicFront"/>
              <a:lightRig rig="threePt" dir="t"/>
            </a:scene3d>
            <a:sp3d>
              <a:bevelT/>
            </a:sp3d>
          </c:spPr>
          <c:invertIfNegative val="0"/>
          <c:cat>
            <c:strRef>
              <c:f>'4.1 Liderazgo y Estrategia'!$B$54:$F$54</c:f>
              <c:strCache>
                <c:ptCount val="5"/>
                <c:pt idx="0">
                  <c:v>Ciclo 1</c:v>
                </c:pt>
                <c:pt idx="1">
                  <c:v>Ciclo 2</c:v>
                </c:pt>
                <c:pt idx="2">
                  <c:v>Ciclo 3</c:v>
                </c:pt>
                <c:pt idx="3">
                  <c:v>Ciclo 4</c:v>
                </c:pt>
                <c:pt idx="4">
                  <c:v>Ciclo 5</c:v>
                </c:pt>
              </c:strCache>
            </c:strRef>
          </c:cat>
          <c:val>
            <c:numRef>
              <c:f>'4.1 Liderazgo y Estrategia'!$B$56:$F$56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A2C-4FC8-A662-CA66160724DD}"/>
            </c:ext>
          </c:extLst>
        </c:ser>
        <c:dLbls>
          <c:showLegendKey val="0"/>
          <c:showVal val="0"/>
          <c:showCatName val="0"/>
          <c:showSerName val="0"/>
          <c:showPercent val="0"/>
          <c:showBubbleSize val="0"/>
        </c:dLbls>
        <c:gapWidth val="150"/>
        <c:axId val="68507904"/>
        <c:axId val="68518272"/>
      </c:barChart>
      <c:lineChart>
        <c:grouping val="standard"/>
        <c:varyColors val="0"/>
        <c:ser>
          <c:idx val="2"/>
          <c:order val="2"/>
          <c:tx>
            <c:strRef>
              <c:f>'4.1 Liderazgo y Estrategia'!$A$57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Estrategia'!$B$54:$F$54</c:f>
              <c:strCache>
                <c:ptCount val="5"/>
                <c:pt idx="0">
                  <c:v>Ciclo 1</c:v>
                </c:pt>
                <c:pt idx="1">
                  <c:v>Ciclo 2</c:v>
                </c:pt>
                <c:pt idx="2">
                  <c:v>Ciclo 3</c:v>
                </c:pt>
                <c:pt idx="3">
                  <c:v>Ciclo 4</c:v>
                </c:pt>
                <c:pt idx="4">
                  <c:v>Ciclo 5</c:v>
                </c:pt>
              </c:strCache>
            </c:strRef>
          </c:cat>
          <c:val>
            <c:numRef>
              <c:f>'4.1 Liderazgo y Estrategia'!$B$57:$F$57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A2C-4FC8-A662-CA66160724DD}"/>
            </c:ext>
          </c:extLst>
        </c:ser>
        <c:dLbls>
          <c:showLegendKey val="0"/>
          <c:showVal val="0"/>
          <c:showCatName val="0"/>
          <c:showSerName val="0"/>
          <c:showPercent val="0"/>
          <c:showBubbleSize val="0"/>
        </c:dLbls>
        <c:marker val="1"/>
        <c:smooth val="0"/>
        <c:axId val="68507904"/>
        <c:axId val="68518272"/>
      </c:lineChart>
      <c:catAx>
        <c:axId val="68507904"/>
        <c:scaling>
          <c:orientation val="minMax"/>
        </c:scaling>
        <c:delete val="0"/>
        <c:axPos val="b"/>
        <c:numFmt formatCode="General" sourceLinked="1"/>
        <c:majorTickMark val="none"/>
        <c:minorTickMark val="none"/>
        <c:tickLblPos val="nextTo"/>
        <c:txPr>
          <a:bodyPr/>
          <a:lstStyle/>
          <a:p>
            <a:pPr>
              <a:defRPr lang="es-ES"/>
            </a:pPr>
            <a:endParaRPr lang="es-AR"/>
          </a:p>
        </c:txPr>
        <c:crossAx val="68518272"/>
        <c:crosses val="autoZero"/>
        <c:auto val="1"/>
        <c:lblAlgn val="ctr"/>
        <c:lblOffset val="100"/>
        <c:noMultiLvlLbl val="0"/>
      </c:catAx>
      <c:valAx>
        <c:axId val="68518272"/>
        <c:scaling>
          <c:orientation val="minMax"/>
        </c:scaling>
        <c:delete val="0"/>
        <c:axPos val="l"/>
        <c:numFmt formatCode="General" sourceLinked="1"/>
        <c:majorTickMark val="none"/>
        <c:minorTickMark val="none"/>
        <c:tickLblPos val="nextTo"/>
        <c:txPr>
          <a:bodyPr/>
          <a:lstStyle/>
          <a:p>
            <a:pPr>
              <a:defRPr lang="es-ES"/>
            </a:pPr>
            <a:endParaRPr lang="es-AR"/>
          </a:p>
        </c:txPr>
        <c:crossAx val="6850790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'4.3.2 Redes Innovación'!$A$121</c:f>
              <c:strCache>
                <c:ptCount val="1"/>
                <c:pt idx="0">
                  <c:v>Nombre del indicador </c:v>
                </c:pt>
              </c:strCache>
            </c:strRef>
          </c:tx>
          <c:spPr>
            <a:scene3d>
              <a:camera prst="orthographicFront"/>
              <a:lightRig rig="threePt" dir="t"/>
            </a:scene3d>
            <a:sp3d>
              <a:bevelT/>
              <a:bevelB/>
            </a:sp3d>
          </c:spPr>
          <c:invertIfNegative val="0"/>
          <c:cat>
            <c:strRef>
              <c:f>'4.3.2 Redes Innovación'!$B$120:$F$120</c:f>
              <c:strCache>
                <c:ptCount val="5"/>
                <c:pt idx="0">
                  <c:v>Ciclo 1</c:v>
                </c:pt>
                <c:pt idx="1">
                  <c:v>Ciclo 2</c:v>
                </c:pt>
                <c:pt idx="2">
                  <c:v>Ciclo 3</c:v>
                </c:pt>
                <c:pt idx="3">
                  <c:v>Ciclo 4</c:v>
                </c:pt>
                <c:pt idx="4">
                  <c:v>Ciclo 5</c:v>
                </c:pt>
              </c:strCache>
            </c:strRef>
          </c:cat>
          <c:val>
            <c:numRef>
              <c:f>'4.3.2 Redes Innovación'!$B$121:$F$121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5E5-4A68-9E80-BAE5E30DD5F7}"/>
            </c:ext>
          </c:extLst>
        </c:ser>
        <c:ser>
          <c:idx val="1"/>
          <c:order val="1"/>
          <c:tx>
            <c:strRef>
              <c:f>'4.3.2 Redes Innovación'!$A$122</c:f>
              <c:strCache>
                <c:ptCount val="1"/>
                <c:pt idx="0">
                  <c:v>Objetivo</c:v>
                </c:pt>
              </c:strCache>
            </c:strRef>
          </c:tx>
          <c:spPr>
            <a:scene3d>
              <a:camera prst="orthographicFront"/>
              <a:lightRig rig="threePt" dir="t"/>
            </a:scene3d>
            <a:sp3d>
              <a:bevelT/>
            </a:sp3d>
          </c:spPr>
          <c:invertIfNegative val="0"/>
          <c:cat>
            <c:strRef>
              <c:f>'4.3.2 Redes Innovación'!$B$120:$F$120</c:f>
              <c:strCache>
                <c:ptCount val="5"/>
                <c:pt idx="0">
                  <c:v>Ciclo 1</c:v>
                </c:pt>
                <c:pt idx="1">
                  <c:v>Ciclo 2</c:v>
                </c:pt>
                <c:pt idx="2">
                  <c:v>Ciclo 3</c:v>
                </c:pt>
                <c:pt idx="3">
                  <c:v>Ciclo 4</c:v>
                </c:pt>
                <c:pt idx="4">
                  <c:v>Ciclo 5</c:v>
                </c:pt>
              </c:strCache>
            </c:strRef>
          </c:cat>
          <c:val>
            <c:numRef>
              <c:f>'4.3.2 Redes Innovación'!$B$122:$F$122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5E5-4A68-9E80-BAE5E30DD5F7}"/>
            </c:ext>
          </c:extLst>
        </c:ser>
        <c:dLbls>
          <c:showLegendKey val="0"/>
          <c:showVal val="0"/>
          <c:showCatName val="0"/>
          <c:showSerName val="0"/>
          <c:showPercent val="0"/>
          <c:showBubbleSize val="0"/>
        </c:dLbls>
        <c:gapWidth val="150"/>
        <c:axId val="76290688"/>
        <c:axId val="76301056"/>
      </c:barChart>
      <c:lineChart>
        <c:grouping val="standard"/>
        <c:varyColors val="0"/>
        <c:ser>
          <c:idx val="2"/>
          <c:order val="2"/>
          <c:tx>
            <c:strRef>
              <c:f>'4.3.2 Redes Innovación'!$A$123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Innovación'!$B$120:$F$120</c:f>
              <c:strCache>
                <c:ptCount val="5"/>
                <c:pt idx="0">
                  <c:v>Ciclo 1</c:v>
                </c:pt>
                <c:pt idx="1">
                  <c:v>Ciclo 2</c:v>
                </c:pt>
                <c:pt idx="2">
                  <c:v>Ciclo 3</c:v>
                </c:pt>
                <c:pt idx="3">
                  <c:v>Ciclo 4</c:v>
                </c:pt>
                <c:pt idx="4">
                  <c:v>Ciclo 5</c:v>
                </c:pt>
              </c:strCache>
            </c:strRef>
          </c:cat>
          <c:val>
            <c:numRef>
              <c:f>'4.3.2 Redes Innovación'!$B$123:$F$123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5E5-4A68-9E80-BAE5E30DD5F7}"/>
            </c:ext>
          </c:extLst>
        </c:ser>
        <c:dLbls>
          <c:showLegendKey val="0"/>
          <c:showVal val="0"/>
          <c:showCatName val="0"/>
          <c:showSerName val="0"/>
          <c:showPercent val="0"/>
          <c:showBubbleSize val="0"/>
        </c:dLbls>
        <c:marker val="1"/>
        <c:smooth val="0"/>
        <c:axId val="76290688"/>
        <c:axId val="76301056"/>
      </c:lineChart>
      <c:catAx>
        <c:axId val="76290688"/>
        <c:scaling>
          <c:orientation val="minMax"/>
        </c:scaling>
        <c:delete val="0"/>
        <c:axPos val="b"/>
        <c:numFmt formatCode="General" sourceLinked="1"/>
        <c:majorTickMark val="none"/>
        <c:minorTickMark val="none"/>
        <c:tickLblPos val="nextTo"/>
        <c:txPr>
          <a:bodyPr/>
          <a:lstStyle/>
          <a:p>
            <a:pPr>
              <a:defRPr lang="es-ES"/>
            </a:pPr>
            <a:endParaRPr lang="es-AR"/>
          </a:p>
        </c:txPr>
        <c:crossAx val="76301056"/>
        <c:crosses val="autoZero"/>
        <c:auto val="1"/>
        <c:lblAlgn val="ctr"/>
        <c:lblOffset val="100"/>
        <c:noMultiLvlLbl val="0"/>
      </c:catAx>
      <c:valAx>
        <c:axId val="76301056"/>
        <c:scaling>
          <c:orientation val="minMax"/>
        </c:scaling>
        <c:delete val="0"/>
        <c:axPos val="l"/>
        <c:numFmt formatCode="General" sourceLinked="1"/>
        <c:majorTickMark val="none"/>
        <c:minorTickMark val="none"/>
        <c:tickLblPos val="nextTo"/>
        <c:txPr>
          <a:bodyPr/>
          <a:lstStyle/>
          <a:p>
            <a:pPr>
              <a:defRPr lang="es-ES" sz="800"/>
            </a:pPr>
            <a:endParaRPr lang="es-AR"/>
          </a:p>
        </c:txPr>
        <c:crossAx val="7629068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'4.3.2 Redes Innovación'!$A$136</c:f>
              <c:strCache>
                <c:ptCount val="1"/>
                <c:pt idx="0">
                  <c:v>Nombre del indicador </c:v>
                </c:pt>
              </c:strCache>
            </c:strRef>
          </c:tx>
          <c:spPr>
            <a:scene3d>
              <a:camera prst="orthographicFront"/>
              <a:lightRig rig="threePt" dir="t"/>
            </a:scene3d>
            <a:sp3d>
              <a:bevelT/>
              <a:bevelB/>
            </a:sp3d>
          </c:spPr>
          <c:invertIfNegative val="0"/>
          <c:cat>
            <c:strRef>
              <c:f>'4.3.2 Redes Innovación'!$B$135:$F$135</c:f>
              <c:strCache>
                <c:ptCount val="5"/>
                <c:pt idx="0">
                  <c:v>Ciclo 1</c:v>
                </c:pt>
                <c:pt idx="1">
                  <c:v>Ciclo 2</c:v>
                </c:pt>
                <c:pt idx="2">
                  <c:v>Ciclo 3</c:v>
                </c:pt>
                <c:pt idx="3">
                  <c:v>Ciclo 4</c:v>
                </c:pt>
                <c:pt idx="4">
                  <c:v>Ciclo 5</c:v>
                </c:pt>
              </c:strCache>
            </c:strRef>
          </c:cat>
          <c:val>
            <c:numRef>
              <c:f>'4.3.2 Redes Innovación'!$B$136:$F$136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CE8-4739-9231-25011E28AF31}"/>
            </c:ext>
          </c:extLst>
        </c:ser>
        <c:ser>
          <c:idx val="1"/>
          <c:order val="1"/>
          <c:tx>
            <c:strRef>
              <c:f>'4.3.2 Redes Innovación'!$A$137</c:f>
              <c:strCache>
                <c:ptCount val="1"/>
                <c:pt idx="0">
                  <c:v>Objetivo</c:v>
                </c:pt>
              </c:strCache>
            </c:strRef>
          </c:tx>
          <c:spPr>
            <a:scene3d>
              <a:camera prst="orthographicFront"/>
              <a:lightRig rig="threePt" dir="t"/>
            </a:scene3d>
            <a:sp3d>
              <a:bevelT/>
            </a:sp3d>
          </c:spPr>
          <c:invertIfNegative val="0"/>
          <c:cat>
            <c:strRef>
              <c:f>'4.3.2 Redes Innovación'!$B$135:$F$135</c:f>
              <c:strCache>
                <c:ptCount val="5"/>
                <c:pt idx="0">
                  <c:v>Ciclo 1</c:v>
                </c:pt>
                <c:pt idx="1">
                  <c:v>Ciclo 2</c:v>
                </c:pt>
                <c:pt idx="2">
                  <c:v>Ciclo 3</c:v>
                </c:pt>
                <c:pt idx="3">
                  <c:v>Ciclo 4</c:v>
                </c:pt>
                <c:pt idx="4">
                  <c:v>Ciclo 5</c:v>
                </c:pt>
              </c:strCache>
            </c:strRef>
          </c:cat>
          <c:val>
            <c:numRef>
              <c:f>'4.3.2 Redes Innovación'!$B$137:$F$137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CE8-4739-9231-25011E28AF31}"/>
            </c:ext>
          </c:extLst>
        </c:ser>
        <c:dLbls>
          <c:showLegendKey val="0"/>
          <c:showVal val="0"/>
          <c:showCatName val="0"/>
          <c:showSerName val="0"/>
          <c:showPercent val="0"/>
          <c:showBubbleSize val="0"/>
        </c:dLbls>
        <c:gapWidth val="150"/>
        <c:axId val="76336128"/>
        <c:axId val="76428416"/>
      </c:barChart>
      <c:lineChart>
        <c:grouping val="standard"/>
        <c:varyColors val="0"/>
        <c:ser>
          <c:idx val="2"/>
          <c:order val="2"/>
          <c:tx>
            <c:strRef>
              <c:f>'4.3.2 Redes Innovación'!$A$138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Innovación'!$B$135:$F$135</c:f>
              <c:strCache>
                <c:ptCount val="5"/>
                <c:pt idx="0">
                  <c:v>Ciclo 1</c:v>
                </c:pt>
                <c:pt idx="1">
                  <c:v>Ciclo 2</c:v>
                </c:pt>
                <c:pt idx="2">
                  <c:v>Ciclo 3</c:v>
                </c:pt>
                <c:pt idx="3">
                  <c:v>Ciclo 4</c:v>
                </c:pt>
                <c:pt idx="4">
                  <c:v>Ciclo 5</c:v>
                </c:pt>
              </c:strCache>
            </c:strRef>
          </c:cat>
          <c:val>
            <c:numRef>
              <c:f>'4.3.2 Redes Innovación'!$B$138:$F$138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CE8-4739-9231-25011E28AF31}"/>
            </c:ext>
          </c:extLst>
        </c:ser>
        <c:dLbls>
          <c:showLegendKey val="0"/>
          <c:showVal val="0"/>
          <c:showCatName val="0"/>
          <c:showSerName val="0"/>
          <c:showPercent val="0"/>
          <c:showBubbleSize val="0"/>
        </c:dLbls>
        <c:marker val="1"/>
        <c:smooth val="0"/>
        <c:axId val="76336128"/>
        <c:axId val="76428416"/>
      </c:lineChart>
      <c:catAx>
        <c:axId val="76336128"/>
        <c:scaling>
          <c:orientation val="minMax"/>
        </c:scaling>
        <c:delete val="0"/>
        <c:axPos val="b"/>
        <c:numFmt formatCode="General" sourceLinked="1"/>
        <c:majorTickMark val="none"/>
        <c:minorTickMark val="none"/>
        <c:tickLblPos val="nextTo"/>
        <c:txPr>
          <a:bodyPr/>
          <a:lstStyle/>
          <a:p>
            <a:pPr>
              <a:defRPr lang="es-ES"/>
            </a:pPr>
            <a:endParaRPr lang="es-AR"/>
          </a:p>
        </c:txPr>
        <c:crossAx val="76428416"/>
        <c:crosses val="autoZero"/>
        <c:auto val="1"/>
        <c:lblAlgn val="ctr"/>
        <c:lblOffset val="100"/>
        <c:noMultiLvlLbl val="0"/>
      </c:catAx>
      <c:valAx>
        <c:axId val="76428416"/>
        <c:scaling>
          <c:orientation val="minMax"/>
        </c:scaling>
        <c:delete val="0"/>
        <c:axPos val="l"/>
        <c:numFmt formatCode="General" sourceLinked="1"/>
        <c:majorTickMark val="none"/>
        <c:minorTickMark val="none"/>
        <c:tickLblPos val="nextTo"/>
        <c:txPr>
          <a:bodyPr/>
          <a:lstStyle/>
          <a:p>
            <a:pPr>
              <a:defRPr lang="es-ES" sz="800"/>
            </a:pPr>
            <a:endParaRPr lang="es-AR"/>
          </a:p>
        </c:txPr>
        <c:crossAx val="763361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'4.3.2 Redes Innovación'!$A$151</c:f>
              <c:strCache>
                <c:ptCount val="1"/>
                <c:pt idx="0">
                  <c:v>Nombre del indicador </c:v>
                </c:pt>
              </c:strCache>
            </c:strRef>
          </c:tx>
          <c:spPr>
            <a:scene3d>
              <a:camera prst="orthographicFront"/>
              <a:lightRig rig="threePt" dir="t"/>
            </a:scene3d>
            <a:sp3d>
              <a:bevelT/>
              <a:bevelB/>
            </a:sp3d>
          </c:spPr>
          <c:invertIfNegative val="0"/>
          <c:cat>
            <c:strRef>
              <c:f>'4.3.2 Redes Innovación'!$B$150:$F$150</c:f>
              <c:strCache>
                <c:ptCount val="5"/>
                <c:pt idx="0">
                  <c:v>Ciclo 1</c:v>
                </c:pt>
                <c:pt idx="1">
                  <c:v>Ciclo 2</c:v>
                </c:pt>
                <c:pt idx="2">
                  <c:v>Ciclo 3</c:v>
                </c:pt>
                <c:pt idx="3">
                  <c:v>Ciclo 4</c:v>
                </c:pt>
                <c:pt idx="4">
                  <c:v>Ciclo 5</c:v>
                </c:pt>
              </c:strCache>
            </c:strRef>
          </c:cat>
          <c:val>
            <c:numRef>
              <c:f>'4.3.2 Redes Innovación'!$B$151:$F$151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1C4E-4124-A184-327DA0BDE518}"/>
            </c:ext>
          </c:extLst>
        </c:ser>
        <c:ser>
          <c:idx val="1"/>
          <c:order val="1"/>
          <c:tx>
            <c:strRef>
              <c:f>'4.3.2 Redes Innovación'!$A$152</c:f>
              <c:strCache>
                <c:ptCount val="1"/>
                <c:pt idx="0">
                  <c:v>Objetivo</c:v>
                </c:pt>
              </c:strCache>
            </c:strRef>
          </c:tx>
          <c:spPr>
            <a:scene3d>
              <a:camera prst="orthographicFront"/>
              <a:lightRig rig="threePt" dir="t"/>
            </a:scene3d>
            <a:sp3d>
              <a:bevelT/>
            </a:sp3d>
          </c:spPr>
          <c:invertIfNegative val="0"/>
          <c:cat>
            <c:strRef>
              <c:f>'4.3.2 Redes Innovación'!$B$150:$F$150</c:f>
              <c:strCache>
                <c:ptCount val="5"/>
                <c:pt idx="0">
                  <c:v>Ciclo 1</c:v>
                </c:pt>
                <c:pt idx="1">
                  <c:v>Ciclo 2</c:v>
                </c:pt>
                <c:pt idx="2">
                  <c:v>Ciclo 3</c:v>
                </c:pt>
                <c:pt idx="3">
                  <c:v>Ciclo 4</c:v>
                </c:pt>
                <c:pt idx="4">
                  <c:v>Ciclo 5</c:v>
                </c:pt>
              </c:strCache>
            </c:strRef>
          </c:cat>
          <c:val>
            <c:numRef>
              <c:f>'4.3.2 Redes Innovación'!$B$152:$F$152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1C4E-4124-A184-327DA0BDE518}"/>
            </c:ext>
          </c:extLst>
        </c:ser>
        <c:dLbls>
          <c:showLegendKey val="0"/>
          <c:showVal val="0"/>
          <c:showCatName val="0"/>
          <c:showSerName val="0"/>
          <c:showPercent val="0"/>
          <c:showBubbleSize val="0"/>
        </c:dLbls>
        <c:gapWidth val="150"/>
        <c:axId val="76464128"/>
        <c:axId val="76466048"/>
      </c:barChart>
      <c:lineChart>
        <c:grouping val="standard"/>
        <c:varyColors val="0"/>
        <c:ser>
          <c:idx val="2"/>
          <c:order val="2"/>
          <c:tx>
            <c:strRef>
              <c:f>'4.3.2 Redes Innovación'!$A$153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Innovación'!$B$150:$F$150</c:f>
              <c:strCache>
                <c:ptCount val="5"/>
                <c:pt idx="0">
                  <c:v>Ciclo 1</c:v>
                </c:pt>
                <c:pt idx="1">
                  <c:v>Ciclo 2</c:v>
                </c:pt>
                <c:pt idx="2">
                  <c:v>Ciclo 3</c:v>
                </c:pt>
                <c:pt idx="3">
                  <c:v>Ciclo 4</c:v>
                </c:pt>
                <c:pt idx="4">
                  <c:v>Ciclo 5</c:v>
                </c:pt>
              </c:strCache>
            </c:strRef>
          </c:cat>
          <c:val>
            <c:numRef>
              <c:f>'4.3.2 Redes Innovación'!$B$153:$F$153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1C4E-4124-A184-327DA0BDE518}"/>
            </c:ext>
          </c:extLst>
        </c:ser>
        <c:dLbls>
          <c:showLegendKey val="0"/>
          <c:showVal val="0"/>
          <c:showCatName val="0"/>
          <c:showSerName val="0"/>
          <c:showPercent val="0"/>
          <c:showBubbleSize val="0"/>
        </c:dLbls>
        <c:marker val="1"/>
        <c:smooth val="0"/>
        <c:axId val="76464128"/>
        <c:axId val="76466048"/>
      </c:lineChart>
      <c:catAx>
        <c:axId val="76464128"/>
        <c:scaling>
          <c:orientation val="minMax"/>
        </c:scaling>
        <c:delete val="0"/>
        <c:axPos val="b"/>
        <c:numFmt formatCode="General" sourceLinked="1"/>
        <c:majorTickMark val="none"/>
        <c:minorTickMark val="none"/>
        <c:tickLblPos val="nextTo"/>
        <c:txPr>
          <a:bodyPr/>
          <a:lstStyle/>
          <a:p>
            <a:pPr>
              <a:defRPr lang="es-ES"/>
            </a:pPr>
            <a:endParaRPr lang="es-AR"/>
          </a:p>
        </c:txPr>
        <c:crossAx val="76466048"/>
        <c:crosses val="autoZero"/>
        <c:auto val="1"/>
        <c:lblAlgn val="ctr"/>
        <c:lblOffset val="100"/>
        <c:noMultiLvlLbl val="0"/>
      </c:catAx>
      <c:valAx>
        <c:axId val="76466048"/>
        <c:scaling>
          <c:orientation val="minMax"/>
        </c:scaling>
        <c:delete val="0"/>
        <c:axPos val="l"/>
        <c:numFmt formatCode="General" sourceLinked="1"/>
        <c:majorTickMark val="none"/>
        <c:minorTickMark val="none"/>
        <c:tickLblPos val="nextTo"/>
        <c:txPr>
          <a:bodyPr/>
          <a:lstStyle/>
          <a:p>
            <a:pPr>
              <a:defRPr lang="es-ES" sz="800"/>
            </a:pPr>
            <a:endParaRPr lang="es-AR"/>
          </a:p>
        </c:txPr>
        <c:crossAx val="7646412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'4.3.2 Redes Innovación'!$A$166</c:f>
              <c:strCache>
                <c:ptCount val="1"/>
                <c:pt idx="0">
                  <c:v>Nombre del indicador </c:v>
                </c:pt>
              </c:strCache>
            </c:strRef>
          </c:tx>
          <c:spPr>
            <a:scene3d>
              <a:camera prst="orthographicFront"/>
              <a:lightRig rig="threePt" dir="t"/>
            </a:scene3d>
            <a:sp3d>
              <a:bevelT/>
              <a:bevelB/>
            </a:sp3d>
          </c:spPr>
          <c:invertIfNegative val="0"/>
          <c:cat>
            <c:strRef>
              <c:f>'4.3.2 Redes Innovación'!$B$165:$F$165</c:f>
              <c:strCache>
                <c:ptCount val="5"/>
                <c:pt idx="0">
                  <c:v>Ciclo 1</c:v>
                </c:pt>
                <c:pt idx="1">
                  <c:v>Ciclo 2</c:v>
                </c:pt>
                <c:pt idx="2">
                  <c:v>Ciclo 3</c:v>
                </c:pt>
                <c:pt idx="3">
                  <c:v>Ciclo 4</c:v>
                </c:pt>
                <c:pt idx="4">
                  <c:v>Ciclo 5</c:v>
                </c:pt>
              </c:strCache>
            </c:strRef>
          </c:cat>
          <c:val>
            <c:numRef>
              <c:f>'4.3.2 Redes Innovación'!$B$166:$F$166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F2A-48CE-BCB0-70F16B601883}"/>
            </c:ext>
          </c:extLst>
        </c:ser>
        <c:ser>
          <c:idx val="1"/>
          <c:order val="1"/>
          <c:tx>
            <c:strRef>
              <c:f>'4.3.2 Redes Innovación'!$A$167</c:f>
              <c:strCache>
                <c:ptCount val="1"/>
                <c:pt idx="0">
                  <c:v>Objetivo</c:v>
                </c:pt>
              </c:strCache>
            </c:strRef>
          </c:tx>
          <c:spPr>
            <a:scene3d>
              <a:camera prst="orthographicFront"/>
              <a:lightRig rig="threePt" dir="t"/>
            </a:scene3d>
            <a:sp3d>
              <a:bevelT/>
            </a:sp3d>
          </c:spPr>
          <c:invertIfNegative val="0"/>
          <c:cat>
            <c:strRef>
              <c:f>'4.3.2 Redes Innovación'!$B$165:$F$165</c:f>
              <c:strCache>
                <c:ptCount val="5"/>
                <c:pt idx="0">
                  <c:v>Ciclo 1</c:v>
                </c:pt>
                <c:pt idx="1">
                  <c:v>Ciclo 2</c:v>
                </c:pt>
                <c:pt idx="2">
                  <c:v>Ciclo 3</c:v>
                </c:pt>
                <c:pt idx="3">
                  <c:v>Ciclo 4</c:v>
                </c:pt>
                <c:pt idx="4">
                  <c:v>Ciclo 5</c:v>
                </c:pt>
              </c:strCache>
            </c:strRef>
          </c:cat>
          <c:val>
            <c:numRef>
              <c:f>'4.3.2 Redes Innovación'!$B$167:$F$167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F2A-48CE-BCB0-70F16B601883}"/>
            </c:ext>
          </c:extLst>
        </c:ser>
        <c:dLbls>
          <c:showLegendKey val="0"/>
          <c:showVal val="0"/>
          <c:showCatName val="0"/>
          <c:showSerName val="0"/>
          <c:showPercent val="0"/>
          <c:showBubbleSize val="0"/>
        </c:dLbls>
        <c:gapWidth val="150"/>
        <c:axId val="76521856"/>
        <c:axId val="76523776"/>
      </c:barChart>
      <c:lineChart>
        <c:grouping val="standard"/>
        <c:varyColors val="0"/>
        <c:ser>
          <c:idx val="2"/>
          <c:order val="2"/>
          <c:tx>
            <c:strRef>
              <c:f>'4.3.2 Redes Innovación'!$A$168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Innovación'!$B$165:$F$165</c:f>
              <c:strCache>
                <c:ptCount val="5"/>
                <c:pt idx="0">
                  <c:v>Ciclo 1</c:v>
                </c:pt>
                <c:pt idx="1">
                  <c:v>Ciclo 2</c:v>
                </c:pt>
                <c:pt idx="2">
                  <c:v>Ciclo 3</c:v>
                </c:pt>
                <c:pt idx="3">
                  <c:v>Ciclo 4</c:v>
                </c:pt>
                <c:pt idx="4">
                  <c:v>Ciclo 5</c:v>
                </c:pt>
              </c:strCache>
            </c:strRef>
          </c:cat>
          <c:val>
            <c:numRef>
              <c:f>'4.3.2 Redes Innovación'!$B$168:$F$168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F2A-48CE-BCB0-70F16B601883}"/>
            </c:ext>
          </c:extLst>
        </c:ser>
        <c:dLbls>
          <c:showLegendKey val="0"/>
          <c:showVal val="0"/>
          <c:showCatName val="0"/>
          <c:showSerName val="0"/>
          <c:showPercent val="0"/>
          <c:showBubbleSize val="0"/>
        </c:dLbls>
        <c:marker val="1"/>
        <c:smooth val="0"/>
        <c:axId val="76521856"/>
        <c:axId val="76523776"/>
      </c:lineChart>
      <c:catAx>
        <c:axId val="76521856"/>
        <c:scaling>
          <c:orientation val="minMax"/>
        </c:scaling>
        <c:delete val="0"/>
        <c:axPos val="b"/>
        <c:numFmt formatCode="General" sourceLinked="1"/>
        <c:majorTickMark val="none"/>
        <c:minorTickMark val="none"/>
        <c:tickLblPos val="nextTo"/>
        <c:txPr>
          <a:bodyPr/>
          <a:lstStyle/>
          <a:p>
            <a:pPr>
              <a:defRPr lang="es-ES"/>
            </a:pPr>
            <a:endParaRPr lang="es-AR"/>
          </a:p>
        </c:txPr>
        <c:crossAx val="76523776"/>
        <c:crosses val="autoZero"/>
        <c:auto val="1"/>
        <c:lblAlgn val="ctr"/>
        <c:lblOffset val="100"/>
        <c:noMultiLvlLbl val="0"/>
      </c:catAx>
      <c:valAx>
        <c:axId val="76523776"/>
        <c:scaling>
          <c:orientation val="minMax"/>
        </c:scaling>
        <c:delete val="0"/>
        <c:axPos val="l"/>
        <c:numFmt formatCode="General" sourceLinked="1"/>
        <c:majorTickMark val="none"/>
        <c:minorTickMark val="none"/>
        <c:tickLblPos val="nextTo"/>
        <c:txPr>
          <a:bodyPr/>
          <a:lstStyle/>
          <a:p>
            <a:pPr>
              <a:defRPr lang="es-ES" sz="800"/>
            </a:pPr>
            <a:endParaRPr lang="es-AR"/>
          </a:p>
        </c:txPr>
        <c:crossAx val="7652185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'4.3.2 Redes Innovación'!$A$181</c:f>
              <c:strCache>
                <c:ptCount val="1"/>
                <c:pt idx="0">
                  <c:v>Nombre del indicador </c:v>
                </c:pt>
              </c:strCache>
            </c:strRef>
          </c:tx>
          <c:spPr>
            <a:scene3d>
              <a:camera prst="orthographicFront"/>
              <a:lightRig rig="threePt" dir="t"/>
            </a:scene3d>
            <a:sp3d>
              <a:bevelT/>
              <a:bevelB/>
            </a:sp3d>
          </c:spPr>
          <c:invertIfNegative val="0"/>
          <c:cat>
            <c:strRef>
              <c:f>'4.3.2 Redes Innovación'!$B$180:$F$180</c:f>
              <c:strCache>
                <c:ptCount val="5"/>
                <c:pt idx="0">
                  <c:v>Ciclo 1</c:v>
                </c:pt>
                <c:pt idx="1">
                  <c:v>Ciclo 2</c:v>
                </c:pt>
                <c:pt idx="2">
                  <c:v>Ciclo 3</c:v>
                </c:pt>
                <c:pt idx="3">
                  <c:v>Ciclo 4</c:v>
                </c:pt>
                <c:pt idx="4">
                  <c:v>Ciclo 5</c:v>
                </c:pt>
              </c:strCache>
            </c:strRef>
          </c:cat>
          <c:val>
            <c:numRef>
              <c:f>'4.3.2 Redes Innovación'!$B$181:$F$181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966-4512-A05F-0B82DF6AA13D}"/>
            </c:ext>
          </c:extLst>
        </c:ser>
        <c:ser>
          <c:idx val="1"/>
          <c:order val="1"/>
          <c:tx>
            <c:strRef>
              <c:f>'4.3.2 Redes Innovación'!$A$182</c:f>
              <c:strCache>
                <c:ptCount val="1"/>
                <c:pt idx="0">
                  <c:v>Objetivo</c:v>
                </c:pt>
              </c:strCache>
            </c:strRef>
          </c:tx>
          <c:spPr>
            <a:scene3d>
              <a:camera prst="orthographicFront"/>
              <a:lightRig rig="threePt" dir="t"/>
            </a:scene3d>
            <a:sp3d>
              <a:bevelT/>
            </a:sp3d>
          </c:spPr>
          <c:invertIfNegative val="0"/>
          <c:cat>
            <c:strRef>
              <c:f>'4.3.2 Redes Innovación'!$B$180:$F$180</c:f>
              <c:strCache>
                <c:ptCount val="5"/>
                <c:pt idx="0">
                  <c:v>Ciclo 1</c:v>
                </c:pt>
                <c:pt idx="1">
                  <c:v>Ciclo 2</c:v>
                </c:pt>
                <c:pt idx="2">
                  <c:v>Ciclo 3</c:v>
                </c:pt>
                <c:pt idx="3">
                  <c:v>Ciclo 4</c:v>
                </c:pt>
                <c:pt idx="4">
                  <c:v>Ciclo 5</c:v>
                </c:pt>
              </c:strCache>
            </c:strRef>
          </c:cat>
          <c:val>
            <c:numRef>
              <c:f>'4.3.2 Redes Innovación'!$B$182:$F$182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966-4512-A05F-0B82DF6AA13D}"/>
            </c:ext>
          </c:extLst>
        </c:ser>
        <c:dLbls>
          <c:showLegendKey val="0"/>
          <c:showVal val="0"/>
          <c:showCatName val="0"/>
          <c:showSerName val="0"/>
          <c:showPercent val="0"/>
          <c:showBubbleSize val="0"/>
        </c:dLbls>
        <c:gapWidth val="150"/>
        <c:axId val="77672832"/>
        <c:axId val="77674752"/>
      </c:barChart>
      <c:lineChart>
        <c:grouping val="standard"/>
        <c:varyColors val="0"/>
        <c:ser>
          <c:idx val="2"/>
          <c:order val="2"/>
          <c:tx>
            <c:strRef>
              <c:f>'4.3.2 Redes Innovación'!$A$183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'4.3.2 Redes Innovación'!$B$180:$F$180</c:f>
              <c:strCache>
                <c:ptCount val="5"/>
                <c:pt idx="0">
                  <c:v>Ciclo 1</c:v>
                </c:pt>
                <c:pt idx="1">
                  <c:v>Ciclo 2</c:v>
                </c:pt>
                <c:pt idx="2">
                  <c:v>Ciclo 3</c:v>
                </c:pt>
                <c:pt idx="3">
                  <c:v>Ciclo 4</c:v>
                </c:pt>
                <c:pt idx="4">
                  <c:v>Ciclo 5</c:v>
                </c:pt>
              </c:strCache>
            </c:strRef>
          </c:cat>
          <c:val>
            <c:numRef>
              <c:f>'4.3.2 Redes Innovación'!$B$183:$F$183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966-4512-A05F-0B82DF6AA13D}"/>
            </c:ext>
          </c:extLst>
        </c:ser>
        <c:dLbls>
          <c:showLegendKey val="0"/>
          <c:showVal val="0"/>
          <c:showCatName val="0"/>
          <c:showSerName val="0"/>
          <c:showPercent val="0"/>
          <c:showBubbleSize val="0"/>
        </c:dLbls>
        <c:marker val="1"/>
        <c:smooth val="0"/>
        <c:axId val="77672832"/>
        <c:axId val="77674752"/>
      </c:lineChart>
      <c:catAx>
        <c:axId val="77672832"/>
        <c:scaling>
          <c:orientation val="minMax"/>
        </c:scaling>
        <c:delete val="0"/>
        <c:axPos val="b"/>
        <c:numFmt formatCode="General" sourceLinked="1"/>
        <c:majorTickMark val="none"/>
        <c:minorTickMark val="none"/>
        <c:tickLblPos val="nextTo"/>
        <c:txPr>
          <a:bodyPr/>
          <a:lstStyle/>
          <a:p>
            <a:pPr>
              <a:defRPr lang="es-ES"/>
            </a:pPr>
            <a:endParaRPr lang="es-AR"/>
          </a:p>
        </c:txPr>
        <c:crossAx val="77674752"/>
        <c:crosses val="autoZero"/>
        <c:auto val="1"/>
        <c:lblAlgn val="ctr"/>
        <c:lblOffset val="100"/>
        <c:noMultiLvlLbl val="0"/>
      </c:catAx>
      <c:valAx>
        <c:axId val="77674752"/>
        <c:scaling>
          <c:orientation val="minMax"/>
        </c:scaling>
        <c:delete val="0"/>
        <c:axPos val="l"/>
        <c:numFmt formatCode="General" sourceLinked="1"/>
        <c:majorTickMark val="none"/>
        <c:minorTickMark val="none"/>
        <c:tickLblPos val="nextTo"/>
        <c:txPr>
          <a:bodyPr/>
          <a:lstStyle/>
          <a:p>
            <a:pPr>
              <a:defRPr lang="es-ES" sz="800"/>
            </a:pPr>
            <a:endParaRPr lang="es-AR"/>
          </a:p>
        </c:txPr>
        <c:crossAx val="77672832"/>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'4.3.3 Diseño Organizacional'!$A$12</c:f>
              <c:strCache>
                <c:ptCount val="1"/>
                <c:pt idx="0">
                  <c:v>Nombre del indicador </c:v>
                </c:pt>
              </c:strCache>
            </c:strRef>
          </c:tx>
          <c:spPr>
            <a:scene3d>
              <a:camera prst="orthographicFront"/>
              <a:lightRig rig="threePt" dir="t"/>
            </a:scene3d>
            <a:sp3d>
              <a:bevelT/>
              <a:bevelB/>
            </a:sp3d>
          </c:spPr>
          <c:invertIfNegative val="0"/>
          <c:cat>
            <c:strRef>
              <c:f>'4.3.3 Diseño Organizacional'!$B$11:$F$11</c:f>
              <c:strCache>
                <c:ptCount val="5"/>
                <c:pt idx="0">
                  <c:v>Ciclo 1</c:v>
                </c:pt>
                <c:pt idx="1">
                  <c:v>Ciclo 2</c:v>
                </c:pt>
                <c:pt idx="2">
                  <c:v>Ciclo 3</c:v>
                </c:pt>
                <c:pt idx="3">
                  <c:v>Ciclo 4</c:v>
                </c:pt>
                <c:pt idx="4">
                  <c:v>Ciclo 5</c:v>
                </c:pt>
              </c:strCache>
            </c:strRef>
          </c:cat>
          <c:val>
            <c:numRef>
              <c:f>'4.3.3 Diseño Organizacional'!$B$12:$F$12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E854-48D1-A630-487887BAD9DD}"/>
            </c:ext>
          </c:extLst>
        </c:ser>
        <c:ser>
          <c:idx val="1"/>
          <c:order val="1"/>
          <c:tx>
            <c:strRef>
              <c:f>'4.3.3 Diseño Organizacional'!$A$13</c:f>
              <c:strCache>
                <c:ptCount val="1"/>
                <c:pt idx="0">
                  <c:v>Objetivo</c:v>
                </c:pt>
              </c:strCache>
            </c:strRef>
          </c:tx>
          <c:spPr>
            <a:scene3d>
              <a:camera prst="orthographicFront"/>
              <a:lightRig rig="threePt" dir="t"/>
            </a:scene3d>
            <a:sp3d>
              <a:bevelT/>
            </a:sp3d>
          </c:spPr>
          <c:invertIfNegative val="0"/>
          <c:cat>
            <c:strRef>
              <c:f>'4.3.3 Diseño Organizacional'!$B$11:$F$11</c:f>
              <c:strCache>
                <c:ptCount val="5"/>
                <c:pt idx="0">
                  <c:v>Ciclo 1</c:v>
                </c:pt>
                <c:pt idx="1">
                  <c:v>Ciclo 2</c:v>
                </c:pt>
                <c:pt idx="2">
                  <c:v>Ciclo 3</c:v>
                </c:pt>
                <c:pt idx="3">
                  <c:v>Ciclo 4</c:v>
                </c:pt>
                <c:pt idx="4">
                  <c:v>Ciclo 5</c:v>
                </c:pt>
              </c:strCache>
            </c:strRef>
          </c:cat>
          <c:val>
            <c:numRef>
              <c:f>'4.3.3 Diseño Organizacional'!$B$13:$F$13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E854-48D1-A630-487887BAD9DD}"/>
            </c:ext>
          </c:extLst>
        </c:ser>
        <c:dLbls>
          <c:showLegendKey val="0"/>
          <c:showVal val="0"/>
          <c:showCatName val="0"/>
          <c:showSerName val="0"/>
          <c:showPercent val="0"/>
          <c:showBubbleSize val="0"/>
        </c:dLbls>
        <c:gapWidth val="150"/>
        <c:axId val="77649024"/>
        <c:axId val="77650944"/>
      </c:barChart>
      <c:lineChart>
        <c:grouping val="standard"/>
        <c:varyColors val="0"/>
        <c:ser>
          <c:idx val="2"/>
          <c:order val="2"/>
          <c:tx>
            <c:strRef>
              <c:f>'4.3.3 Diseño Organizacional'!$A$14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'4.3.3 Diseño Organizacional'!$B$11:$F$11</c:f>
              <c:strCache>
                <c:ptCount val="5"/>
                <c:pt idx="0">
                  <c:v>Ciclo 1</c:v>
                </c:pt>
                <c:pt idx="1">
                  <c:v>Ciclo 2</c:v>
                </c:pt>
                <c:pt idx="2">
                  <c:v>Ciclo 3</c:v>
                </c:pt>
                <c:pt idx="3">
                  <c:v>Ciclo 4</c:v>
                </c:pt>
                <c:pt idx="4">
                  <c:v>Ciclo 5</c:v>
                </c:pt>
              </c:strCache>
            </c:strRef>
          </c:cat>
          <c:val>
            <c:numRef>
              <c:f>'4.3.3 Diseño Organizacional'!$B$14:$F$14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E854-48D1-A630-487887BAD9DD}"/>
            </c:ext>
          </c:extLst>
        </c:ser>
        <c:dLbls>
          <c:showLegendKey val="0"/>
          <c:showVal val="0"/>
          <c:showCatName val="0"/>
          <c:showSerName val="0"/>
          <c:showPercent val="0"/>
          <c:showBubbleSize val="0"/>
        </c:dLbls>
        <c:marker val="1"/>
        <c:smooth val="0"/>
        <c:axId val="77649024"/>
        <c:axId val="77650944"/>
      </c:lineChart>
      <c:catAx>
        <c:axId val="77649024"/>
        <c:scaling>
          <c:orientation val="minMax"/>
        </c:scaling>
        <c:delete val="0"/>
        <c:axPos val="b"/>
        <c:numFmt formatCode="General" sourceLinked="1"/>
        <c:majorTickMark val="none"/>
        <c:minorTickMark val="none"/>
        <c:tickLblPos val="nextTo"/>
        <c:txPr>
          <a:bodyPr/>
          <a:lstStyle/>
          <a:p>
            <a:pPr>
              <a:defRPr lang="es-ES"/>
            </a:pPr>
            <a:endParaRPr lang="es-AR"/>
          </a:p>
        </c:txPr>
        <c:crossAx val="77650944"/>
        <c:crosses val="autoZero"/>
        <c:auto val="1"/>
        <c:lblAlgn val="ctr"/>
        <c:lblOffset val="100"/>
        <c:noMultiLvlLbl val="0"/>
      </c:catAx>
      <c:valAx>
        <c:axId val="77650944"/>
        <c:scaling>
          <c:orientation val="minMax"/>
        </c:scaling>
        <c:delete val="0"/>
        <c:axPos val="l"/>
        <c:numFmt formatCode="General" sourceLinked="1"/>
        <c:majorTickMark val="none"/>
        <c:minorTickMark val="none"/>
        <c:tickLblPos val="nextTo"/>
        <c:txPr>
          <a:bodyPr/>
          <a:lstStyle/>
          <a:p>
            <a:pPr>
              <a:defRPr lang="es-ES" sz="800"/>
            </a:pPr>
            <a:endParaRPr lang="es-AR"/>
          </a:p>
        </c:txPr>
        <c:crossAx val="7764902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'4.3.3 Diseño Organizacional'!$A$27</c:f>
              <c:strCache>
                <c:ptCount val="1"/>
                <c:pt idx="0">
                  <c:v>Nombre del indicador </c:v>
                </c:pt>
              </c:strCache>
            </c:strRef>
          </c:tx>
          <c:spPr>
            <a:scene3d>
              <a:camera prst="orthographicFront"/>
              <a:lightRig rig="threePt" dir="t"/>
            </a:scene3d>
            <a:sp3d>
              <a:bevelT/>
              <a:bevelB/>
            </a:sp3d>
          </c:spPr>
          <c:invertIfNegative val="0"/>
          <c:cat>
            <c:strRef>
              <c:f>'4.3.3 Diseño Organizacional'!$B$26:$F$26</c:f>
              <c:strCache>
                <c:ptCount val="5"/>
                <c:pt idx="0">
                  <c:v>Ciclo 1</c:v>
                </c:pt>
                <c:pt idx="1">
                  <c:v>Ciclo 2</c:v>
                </c:pt>
                <c:pt idx="2">
                  <c:v>Ciclo 3</c:v>
                </c:pt>
                <c:pt idx="3">
                  <c:v>Ciclo 4</c:v>
                </c:pt>
                <c:pt idx="4">
                  <c:v>Ciclo 5</c:v>
                </c:pt>
              </c:strCache>
            </c:strRef>
          </c:cat>
          <c:val>
            <c:numRef>
              <c:f>'4.3.3 Diseño Organizacional'!$B$27:$F$27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6D2-4532-8ABA-85A35ADDF621}"/>
            </c:ext>
          </c:extLst>
        </c:ser>
        <c:ser>
          <c:idx val="1"/>
          <c:order val="1"/>
          <c:tx>
            <c:strRef>
              <c:f>'4.3.3 Diseño Organizacional'!$A$28</c:f>
              <c:strCache>
                <c:ptCount val="1"/>
                <c:pt idx="0">
                  <c:v>Objetivo</c:v>
                </c:pt>
              </c:strCache>
            </c:strRef>
          </c:tx>
          <c:spPr>
            <a:scene3d>
              <a:camera prst="orthographicFront"/>
              <a:lightRig rig="threePt" dir="t"/>
            </a:scene3d>
            <a:sp3d>
              <a:bevelT/>
            </a:sp3d>
          </c:spPr>
          <c:invertIfNegative val="0"/>
          <c:cat>
            <c:strRef>
              <c:f>'4.3.3 Diseño Organizacional'!$B$26:$F$26</c:f>
              <c:strCache>
                <c:ptCount val="5"/>
                <c:pt idx="0">
                  <c:v>Ciclo 1</c:v>
                </c:pt>
                <c:pt idx="1">
                  <c:v>Ciclo 2</c:v>
                </c:pt>
                <c:pt idx="2">
                  <c:v>Ciclo 3</c:v>
                </c:pt>
                <c:pt idx="3">
                  <c:v>Ciclo 4</c:v>
                </c:pt>
                <c:pt idx="4">
                  <c:v>Ciclo 5</c:v>
                </c:pt>
              </c:strCache>
            </c:strRef>
          </c:cat>
          <c:val>
            <c:numRef>
              <c:f>'4.3.3 Diseño Organizacional'!$B$28:$F$28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6D2-4532-8ABA-85A35ADDF621}"/>
            </c:ext>
          </c:extLst>
        </c:ser>
        <c:dLbls>
          <c:showLegendKey val="0"/>
          <c:showVal val="0"/>
          <c:showCatName val="0"/>
          <c:showSerName val="0"/>
          <c:showPercent val="0"/>
          <c:showBubbleSize val="0"/>
        </c:dLbls>
        <c:gapWidth val="150"/>
        <c:axId val="77760000"/>
        <c:axId val="77761920"/>
      </c:barChart>
      <c:lineChart>
        <c:grouping val="standard"/>
        <c:varyColors val="0"/>
        <c:ser>
          <c:idx val="2"/>
          <c:order val="2"/>
          <c:tx>
            <c:strRef>
              <c:f>'4.3.3 Diseño Organizacional'!$A$29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'4.3.3 Diseño Organizacional'!$B$26:$F$26</c:f>
              <c:strCache>
                <c:ptCount val="5"/>
                <c:pt idx="0">
                  <c:v>Ciclo 1</c:v>
                </c:pt>
                <c:pt idx="1">
                  <c:v>Ciclo 2</c:v>
                </c:pt>
                <c:pt idx="2">
                  <c:v>Ciclo 3</c:v>
                </c:pt>
                <c:pt idx="3">
                  <c:v>Ciclo 4</c:v>
                </c:pt>
                <c:pt idx="4">
                  <c:v>Ciclo 5</c:v>
                </c:pt>
              </c:strCache>
            </c:strRef>
          </c:cat>
          <c:val>
            <c:numRef>
              <c:f>'4.3.3 Diseño Organizacional'!$B$29:$F$29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6D2-4532-8ABA-85A35ADDF621}"/>
            </c:ext>
          </c:extLst>
        </c:ser>
        <c:dLbls>
          <c:showLegendKey val="0"/>
          <c:showVal val="0"/>
          <c:showCatName val="0"/>
          <c:showSerName val="0"/>
          <c:showPercent val="0"/>
          <c:showBubbleSize val="0"/>
        </c:dLbls>
        <c:marker val="1"/>
        <c:smooth val="0"/>
        <c:axId val="77760000"/>
        <c:axId val="77761920"/>
      </c:lineChart>
      <c:catAx>
        <c:axId val="77760000"/>
        <c:scaling>
          <c:orientation val="minMax"/>
        </c:scaling>
        <c:delete val="0"/>
        <c:axPos val="b"/>
        <c:numFmt formatCode="General" sourceLinked="1"/>
        <c:majorTickMark val="none"/>
        <c:minorTickMark val="none"/>
        <c:tickLblPos val="nextTo"/>
        <c:txPr>
          <a:bodyPr/>
          <a:lstStyle/>
          <a:p>
            <a:pPr>
              <a:defRPr lang="es-ES"/>
            </a:pPr>
            <a:endParaRPr lang="es-AR"/>
          </a:p>
        </c:txPr>
        <c:crossAx val="77761920"/>
        <c:crosses val="autoZero"/>
        <c:auto val="1"/>
        <c:lblAlgn val="ctr"/>
        <c:lblOffset val="100"/>
        <c:noMultiLvlLbl val="0"/>
      </c:catAx>
      <c:valAx>
        <c:axId val="77761920"/>
        <c:scaling>
          <c:orientation val="minMax"/>
        </c:scaling>
        <c:delete val="0"/>
        <c:axPos val="l"/>
        <c:numFmt formatCode="General" sourceLinked="1"/>
        <c:majorTickMark val="none"/>
        <c:minorTickMark val="none"/>
        <c:tickLblPos val="nextTo"/>
        <c:txPr>
          <a:bodyPr/>
          <a:lstStyle/>
          <a:p>
            <a:pPr>
              <a:defRPr lang="es-ES" sz="800"/>
            </a:pPr>
            <a:endParaRPr lang="es-AR"/>
          </a:p>
        </c:txPr>
        <c:crossAx val="7776000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'4.3.3 Diseño Organizacional'!$A$42</c:f>
              <c:strCache>
                <c:ptCount val="1"/>
                <c:pt idx="0">
                  <c:v>Nombre del indicador </c:v>
                </c:pt>
              </c:strCache>
            </c:strRef>
          </c:tx>
          <c:spPr>
            <a:scene3d>
              <a:camera prst="orthographicFront"/>
              <a:lightRig rig="threePt" dir="t"/>
            </a:scene3d>
            <a:sp3d>
              <a:bevelT/>
              <a:bevelB/>
            </a:sp3d>
          </c:spPr>
          <c:invertIfNegative val="0"/>
          <c:cat>
            <c:strRef>
              <c:f>'4.3.3 Diseño Organizacional'!$B$41:$F$41</c:f>
              <c:strCache>
                <c:ptCount val="5"/>
                <c:pt idx="0">
                  <c:v>Ciclo 1</c:v>
                </c:pt>
                <c:pt idx="1">
                  <c:v>Ciclo 2</c:v>
                </c:pt>
                <c:pt idx="2">
                  <c:v>Ciclo 3</c:v>
                </c:pt>
                <c:pt idx="3">
                  <c:v>Ciclo 4</c:v>
                </c:pt>
                <c:pt idx="4">
                  <c:v>Ciclo 5</c:v>
                </c:pt>
              </c:strCache>
            </c:strRef>
          </c:cat>
          <c:val>
            <c:numRef>
              <c:f>'4.3.3 Diseño Organizacional'!$B$42:$F$42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712-4350-950A-4D700A4DF8E2}"/>
            </c:ext>
          </c:extLst>
        </c:ser>
        <c:ser>
          <c:idx val="1"/>
          <c:order val="1"/>
          <c:tx>
            <c:strRef>
              <c:f>'4.3.3 Diseño Organizacional'!$A$43</c:f>
              <c:strCache>
                <c:ptCount val="1"/>
                <c:pt idx="0">
                  <c:v>Objetivo</c:v>
                </c:pt>
              </c:strCache>
            </c:strRef>
          </c:tx>
          <c:spPr>
            <a:scene3d>
              <a:camera prst="orthographicFront"/>
              <a:lightRig rig="threePt" dir="t"/>
            </a:scene3d>
            <a:sp3d>
              <a:bevelT/>
            </a:sp3d>
          </c:spPr>
          <c:invertIfNegative val="0"/>
          <c:cat>
            <c:strRef>
              <c:f>'4.3.3 Diseño Organizacional'!$B$41:$F$41</c:f>
              <c:strCache>
                <c:ptCount val="5"/>
                <c:pt idx="0">
                  <c:v>Ciclo 1</c:v>
                </c:pt>
                <c:pt idx="1">
                  <c:v>Ciclo 2</c:v>
                </c:pt>
                <c:pt idx="2">
                  <c:v>Ciclo 3</c:v>
                </c:pt>
                <c:pt idx="3">
                  <c:v>Ciclo 4</c:v>
                </c:pt>
                <c:pt idx="4">
                  <c:v>Ciclo 5</c:v>
                </c:pt>
              </c:strCache>
            </c:strRef>
          </c:cat>
          <c:val>
            <c:numRef>
              <c:f>'4.3.3 Diseño Organizacional'!$B$43:$F$43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712-4350-950A-4D700A4DF8E2}"/>
            </c:ext>
          </c:extLst>
        </c:ser>
        <c:dLbls>
          <c:showLegendKey val="0"/>
          <c:showVal val="0"/>
          <c:showCatName val="0"/>
          <c:showSerName val="0"/>
          <c:showPercent val="0"/>
          <c:showBubbleSize val="0"/>
        </c:dLbls>
        <c:gapWidth val="150"/>
        <c:axId val="77879168"/>
        <c:axId val="77893632"/>
      </c:barChart>
      <c:lineChart>
        <c:grouping val="standard"/>
        <c:varyColors val="0"/>
        <c:ser>
          <c:idx val="2"/>
          <c:order val="2"/>
          <c:tx>
            <c:strRef>
              <c:f>'4.3.3 Diseño Organizacional'!$A$44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'4.3.3 Diseño Organizacional'!$B$41:$F$41</c:f>
              <c:strCache>
                <c:ptCount val="5"/>
                <c:pt idx="0">
                  <c:v>Ciclo 1</c:v>
                </c:pt>
                <c:pt idx="1">
                  <c:v>Ciclo 2</c:v>
                </c:pt>
                <c:pt idx="2">
                  <c:v>Ciclo 3</c:v>
                </c:pt>
                <c:pt idx="3">
                  <c:v>Ciclo 4</c:v>
                </c:pt>
                <c:pt idx="4">
                  <c:v>Ciclo 5</c:v>
                </c:pt>
              </c:strCache>
            </c:strRef>
          </c:cat>
          <c:val>
            <c:numRef>
              <c:f>'4.3.3 Diseño Organizacional'!$B$44:$F$44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712-4350-950A-4D700A4DF8E2}"/>
            </c:ext>
          </c:extLst>
        </c:ser>
        <c:dLbls>
          <c:showLegendKey val="0"/>
          <c:showVal val="0"/>
          <c:showCatName val="0"/>
          <c:showSerName val="0"/>
          <c:showPercent val="0"/>
          <c:showBubbleSize val="0"/>
        </c:dLbls>
        <c:marker val="1"/>
        <c:smooth val="0"/>
        <c:axId val="77879168"/>
        <c:axId val="77893632"/>
      </c:lineChart>
      <c:catAx>
        <c:axId val="77879168"/>
        <c:scaling>
          <c:orientation val="minMax"/>
        </c:scaling>
        <c:delete val="0"/>
        <c:axPos val="b"/>
        <c:numFmt formatCode="General" sourceLinked="1"/>
        <c:majorTickMark val="none"/>
        <c:minorTickMark val="none"/>
        <c:tickLblPos val="nextTo"/>
        <c:txPr>
          <a:bodyPr/>
          <a:lstStyle/>
          <a:p>
            <a:pPr>
              <a:defRPr lang="es-ES"/>
            </a:pPr>
            <a:endParaRPr lang="es-AR"/>
          </a:p>
        </c:txPr>
        <c:crossAx val="77893632"/>
        <c:crosses val="autoZero"/>
        <c:auto val="1"/>
        <c:lblAlgn val="ctr"/>
        <c:lblOffset val="100"/>
        <c:noMultiLvlLbl val="0"/>
      </c:catAx>
      <c:valAx>
        <c:axId val="77893632"/>
        <c:scaling>
          <c:orientation val="minMax"/>
        </c:scaling>
        <c:delete val="0"/>
        <c:axPos val="l"/>
        <c:numFmt formatCode="General" sourceLinked="1"/>
        <c:majorTickMark val="none"/>
        <c:minorTickMark val="none"/>
        <c:tickLblPos val="nextTo"/>
        <c:txPr>
          <a:bodyPr/>
          <a:lstStyle/>
          <a:p>
            <a:pPr>
              <a:defRPr lang="es-ES" sz="800"/>
            </a:pPr>
            <a:endParaRPr lang="es-AR"/>
          </a:p>
        </c:txPr>
        <c:crossAx val="7787916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'4.3.3 Diseño Organizacional'!$A$57</c:f>
              <c:strCache>
                <c:ptCount val="1"/>
                <c:pt idx="0">
                  <c:v>Nombre del indicador </c:v>
                </c:pt>
              </c:strCache>
            </c:strRef>
          </c:tx>
          <c:spPr>
            <a:scene3d>
              <a:camera prst="orthographicFront"/>
              <a:lightRig rig="threePt" dir="t"/>
            </a:scene3d>
            <a:sp3d>
              <a:bevelT/>
              <a:bevelB/>
            </a:sp3d>
          </c:spPr>
          <c:invertIfNegative val="0"/>
          <c:cat>
            <c:strRef>
              <c:f>'4.3.3 Diseño Organizacional'!$B$56:$F$56</c:f>
              <c:strCache>
                <c:ptCount val="5"/>
                <c:pt idx="0">
                  <c:v>Ciclo 1</c:v>
                </c:pt>
                <c:pt idx="1">
                  <c:v>Ciclo 2</c:v>
                </c:pt>
                <c:pt idx="2">
                  <c:v>Ciclo 3</c:v>
                </c:pt>
                <c:pt idx="3">
                  <c:v>Ciclo 4</c:v>
                </c:pt>
                <c:pt idx="4">
                  <c:v>Ciclo 5</c:v>
                </c:pt>
              </c:strCache>
            </c:strRef>
          </c:cat>
          <c:val>
            <c:numRef>
              <c:f>'4.3.3 Diseño Organizacional'!$B$57:$F$57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4FF-422D-ABC1-9608B9959319}"/>
            </c:ext>
          </c:extLst>
        </c:ser>
        <c:ser>
          <c:idx val="1"/>
          <c:order val="1"/>
          <c:tx>
            <c:strRef>
              <c:f>'4.3.3 Diseño Organizacional'!$A$58</c:f>
              <c:strCache>
                <c:ptCount val="1"/>
                <c:pt idx="0">
                  <c:v>Objetivo</c:v>
                </c:pt>
              </c:strCache>
            </c:strRef>
          </c:tx>
          <c:spPr>
            <a:scene3d>
              <a:camera prst="orthographicFront"/>
              <a:lightRig rig="threePt" dir="t"/>
            </a:scene3d>
            <a:sp3d>
              <a:bevelT/>
            </a:sp3d>
          </c:spPr>
          <c:invertIfNegative val="0"/>
          <c:cat>
            <c:strRef>
              <c:f>'4.3.3 Diseño Organizacional'!$B$56:$F$56</c:f>
              <c:strCache>
                <c:ptCount val="5"/>
                <c:pt idx="0">
                  <c:v>Ciclo 1</c:v>
                </c:pt>
                <c:pt idx="1">
                  <c:v>Ciclo 2</c:v>
                </c:pt>
                <c:pt idx="2">
                  <c:v>Ciclo 3</c:v>
                </c:pt>
                <c:pt idx="3">
                  <c:v>Ciclo 4</c:v>
                </c:pt>
                <c:pt idx="4">
                  <c:v>Ciclo 5</c:v>
                </c:pt>
              </c:strCache>
            </c:strRef>
          </c:cat>
          <c:val>
            <c:numRef>
              <c:f>'4.3.3 Diseño Organizacional'!$B$58:$F$58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4FF-422D-ABC1-9608B9959319}"/>
            </c:ext>
          </c:extLst>
        </c:ser>
        <c:dLbls>
          <c:showLegendKey val="0"/>
          <c:showVal val="0"/>
          <c:showCatName val="0"/>
          <c:showSerName val="0"/>
          <c:showPercent val="0"/>
          <c:showBubbleSize val="0"/>
        </c:dLbls>
        <c:gapWidth val="150"/>
        <c:axId val="77928704"/>
        <c:axId val="77939072"/>
      </c:barChart>
      <c:lineChart>
        <c:grouping val="standard"/>
        <c:varyColors val="0"/>
        <c:ser>
          <c:idx val="2"/>
          <c:order val="2"/>
          <c:tx>
            <c:strRef>
              <c:f>'4.3.3 Diseño Organizacional'!$A$59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'4.3.3 Diseño Organizacional'!$B$56:$F$56</c:f>
              <c:strCache>
                <c:ptCount val="5"/>
                <c:pt idx="0">
                  <c:v>Ciclo 1</c:v>
                </c:pt>
                <c:pt idx="1">
                  <c:v>Ciclo 2</c:v>
                </c:pt>
                <c:pt idx="2">
                  <c:v>Ciclo 3</c:v>
                </c:pt>
                <c:pt idx="3">
                  <c:v>Ciclo 4</c:v>
                </c:pt>
                <c:pt idx="4">
                  <c:v>Ciclo 5</c:v>
                </c:pt>
              </c:strCache>
            </c:strRef>
          </c:cat>
          <c:val>
            <c:numRef>
              <c:f>'4.3.3 Diseño Organizacional'!$B$59:$F$59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4FF-422D-ABC1-9608B9959319}"/>
            </c:ext>
          </c:extLst>
        </c:ser>
        <c:dLbls>
          <c:showLegendKey val="0"/>
          <c:showVal val="0"/>
          <c:showCatName val="0"/>
          <c:showSerName val="0"/>
          <c:showPercent val="0"/>
          <c:showBubbleSize val="0"/>
        </c:dLbls>
        <c:marker val="1"/>
        <c:smooth val="0"/>
        <c:axId val="77928704"/>
        <c:axId val="77939072"/>
      </c:lineChart>
      <c:catAx>
        <c:axId val="77928704"/>
        <c:scaling>
          <c:orientation val="minMax"/>
        </c:scaling>
        <c:delete val="0"/>
        <c:axPos val="b"/>
        <c:numFmt formatCode="General" sourceLinked="1"/>
        <c:majorTickMark val="none"/>
        <c:minorTickMark val="none"/>
        <c:tickLblPos val="nextTo"/>
        <c:txPr>
          <a:bodyPr/>
          <a:lstStyle/>
          <a:p>
            <a:pPr>
              <a:defRPr lang="es-ES"/>
            </a:pPr>
            <a:endParaRPr lang="es-AR"/>
          </a:p>
        </c:txPr>
        <c:crossAx val="77939072"/>
        <c:crosses val="autoZero"/>
        <c:auto val="1"/>
        <c:lblAlgn val="ctr"/>
        <c:lblOffset val="100"/>
        <c:noMultiLvlLbl val="0"/>
      </c:catAx>
      <c:valAx>
        <c:axId val="77939072"/>
        <c:scaling>
          <c:orientation val="minMax"/>
        </c:scaling>
        <c:delete val="0"/>
        <c:axPos val="l"/>
        <c:numFmt formatCode="General" sourceLinked="1"/>
        <c:majorTickMark val="none"/>
        <c:minorTickMark val="none"/>
        <c:tickLblPos val="nextTo"/>
        <c:txPr>
          <a:bodyPr/>
          <a:lstStyle/>
          <a:p>
            <a:pPr>
              <a:defRPr lang="es-ES" sz="800"/>
            </a:pPr>
            <a:endParaRPr lang="es-AR"/>
          </a:p>
        </c:txPr>
        <c:crossAx val="7792870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'4.3.3 Diseño Organizacional'!$A$72</c:f>
              <c:strCache>
                <c:ptCount val="1"/>
                <c:pt idx="0">
                  <c:v>Nombre del indicador </c:v>
                </c:pt>
              </c:strCache>
            </c:strRef>
          </c:tx>
          <c:spPr>
            <a:scene3d>
              <a:camera prst="orthographicFront"/>
              <a:lightRig rig="threePt" dir="t"/>
            </a:scene3d>
            <a:sp3d>
              <a:bevelT/>
              <a:bevelB/>
            </a:sp3d>
          </c:spPr>
          <c:invertIfNegative val="0"/>
          <c:cat>
            <c:strRef>
              <c:f>'4.3.3 Diseño Organizacional'!$B$71:$F$71</c:f>
              <c:strCache>
                <c:ptCount val="5"/>
                <c:pt idx="0">
                  <c:v>Ciclo 1</c:v>
                </c:pt>
                <c:pt idx="1">
                  <c:v>Ciclo 2</c:v>
                </c:pt>
                <c:pt idx="2">
                  <c:v>Ciclo 3</c:v>
                </c:pt>
                <c:pt idx="3">
                  <c:v>Ciclo 4</c:v>
                </c:pt>
                <c:pt idx="4">
                  <c:v>Ciclo 5</c:v>
                </c:pt>
              </c:strCache>
            </c:strRef>
          </c:cat>
          <c:val>
            <c:numRef>
              <c:f>'4.3.3 Diseño Organizacional'!$B$72:$F$72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E5D-442A-9B2D-02FA8FC18D6E}"/>
            </c:ext>
          </c:extLst>
        </c:ser>
        <c:ser>
          <c:idx val="1"/>
          <c:order val="1"/>
          <c:tx>
            <c:strRef>
              <c:f>'4.3.3 Diseño Organizacional'!$A$73</c:f>
              <c:strCache>
                <c:ptCount val="1"/>
                <c:pt idx="0">
                  <c:v>Objetivo</c:v>
                </c:pt>
              </c:strCache>
            </c:strRef>
          </c:tx>
          <c:spPr>
            <a:scene3d>
              <a:camera prst="orthographicFront"/>
              <a:lightRig rig="threePt" dir="t"/>
            </a:scene3d>
            <a:sp3d>
              <a:bevelT/>
            </a:sp3d>
          </c:spPr>
          <c:invertIfNegative val="0"/>
          <c:cat>
            <c:strRef>
              <c:f>'4.3.3 Diseño Organizacional'!$B$71:$F$71</c:f>
              <c:strCache>
                <c:ptCount val="5"/>
                <c:pt idx="0">
                  <c:v>Ciclo 1</c:v>
                </c:pt>
                <c:pt idx="1">
                  <c:v>Ciclo 2</c:v>
                </c:pt>
                <c:pt idx="2">
                  <c:v>Ciclo 3</c:v>
                </c:pt>
                <c:pt idx="3">
                  <c:v>Ciclo 4</c:v>
                </c:pt>
                <c:pt idx="4">
                  <c:v>Ciclo 5</c:v>
                </c:pt>
              </c:strCache>
            </c:strRef>
          </c:cat>
          <c:val>
            <c:numRef>
              <c:f>'4.3.3 Diseño Organizacional'!$B$73:$F$73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E5D-442A-9B2D-02FA8FC18D6E}"/>
            </c:ext>
          </c:extLst>
        </c:ser>
        <c:dLbls>
          <c:showLegendKey val="0"/>
          <c:showVal val="0"/>
          <c:showCatName val="0"/>
          <c:showSerName val="0"/>
          <c:showPercent val="0"/>
          <c:showBubbleSize val="0"/>
        </c:dLbls>
        <c:gapWidth val="150"/>
        <c:axId val="77970048"/>
        <c:axId val="77984512"/>
      </c:barChart>
      <c:lineChart>
        <c:grouping val="standard"/>
        <c:varyColors val="0"/>
        <c:ser>
          <c:idx val="2"/>
          <c:order val="2"/>
          <c:tx>
            <c:strRef>
              <c:f>'4.3.3 Diseño Organizacional'!$A$74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'4.3.3 Diseño Organizacional'!$B$71:$F$71</c:f>
              <c:strCache>
                <c:ptCount val="5"/>
                <c:pt idx="0">
                  <c:v>Ciclo 1</c:v>
                </c:pt>
                <c:pt idx="1">
                  <c:v>Ciclo 2</c:v>
                </c:pt>
                <c:pt idx="2">
                  <c:v>Ciclo 3</c:v>
                </c:pt>
                <c:pt idx="3">
                  <c:v>Ciclo 4</c:v>
                </c:pt>
                <c:pt idx="4">
                  <c:v>Ciclo 5</c:v>
                </c:pt>
              </c:strCache>
            </c:strRef>
          </c:cat>
          <c:val>
            <c:numRef>
              <c:f>'4.3.3 Diseño Organizacional'!$B$74:$F$74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E5D-442A-9B2D-02FA8FC18D6E}"/>
            </c:ext>
          </c:extLst>
        </c:ser>
        <c:dLbls>
          <c:showLegendKey val="0"/>
          <c:showVal val="0"/>
          <c:showCatName val="0"/>
          <c:showSerName val="0"/>
          <c:showPercent val="0"/>
          <c:showBubbleSize val="0"/>
        </c:dLbls>
        <c:marker val="1"/>
        <c:smooth val="0"/>
        <c:axId val="77970048"/>
        <c:axId val="77984512"/>
      </c:lineChart>
      <c:catAx>
        <c:axId val="77970048"/>
        <c:scaling>
          <c:orientation val="minMax"/>
        </c:scaling>
        <c:delete val="0"/>
        <c:axPos val="b"/>
        <c:numFmt formatCode="General" sourceLinked="1"/>
        <c:majorTickMark val="none"/>
        <c:minorTickMark val="none"/>
        <c:tickLblPos val="nextTo"/>
        <c:txPr>
          <a:bodyPr/>
          <a:lstStyle/>
          <a:p>
            <a:pPr>
              <a:defRPr lang="es-ES"/>
            </a:pPr>
            <a:endParaRPr lang="es-AR"/>
          </a:p>
        </c:txPr>
        <c:crossAx val="77984512"/>
        <c:crosses val="autoZero"/>
        <c:auto val="1"/>
        <c:lblAlgn val="ctr"/>
        <c:lblOffset val="100"/>
        <c:noMultiLvlLbl val="0"/>
      </c:catAx>
      <c:valAx>
        <c:axId val="77984512"/>
        <c:scaling>
          <c:orientation val="minMax"/>
        </c:scaling>
        <c:delete val="0"/>
        <c:axPos val="l"/>
        <c:numFmt formatCode="General" sourceLinked="1"/>
        <c:majorTickMark val="none"/>
        <c:minorTickMark val="none"/>
        <c:tickLblPos val="nextTo"/>
        <c:txPr>
          <a:bodyPr/>
          <a:lstStyle/>
          <a:p>
            <a:pPr>
              <a:defRPr lang="es-ES" sz="800"/>
            </a:pPr>
            <a:endParaRPr lang="es-AR"/>
          </a:p>
        </c:txPr>
        <c:crossAx val="7797004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'4.1 Liderazgo y Estrategia'!$A$70</c:f>
              <c:strCache>
                <c:ptCount val="1"/>
                <c:pt idx="0">
                  <c:v>Nombre del indicador </c:v>
                </c:pt>
              </c:strCache>
            </c:strRef>
          </c:tx>
          <c:spPr>
            <a:scene3d>
              <a:camera prst="orthographicFront"/>
              <a:lightRig rig="threePt" dir="t"/>
            </a:scene3d>
            <a:sp3d>
              <a:bevelT/>
              <a:bevelB/>
            </a:sp3d>
          </c:spPr>
          <c:invertIfNegative val="0"/>
          <c:cat>
            <c:strRef>
              <c:f>'4.1 Liderazgo y Estrategia'!$B$69:$F$69</c:f>
              <c:strCache>
                <c:ptCount val="5"/>
                <c:pt idx="0">
                  <c:v>Ciclo 1</c:v>
                </c:pt>
                <c:pt idx="1">
                  <c:v>Ciclo 2</c:v>
                </c:pt>
                <c:pt idx="2">
                  <c:v>Ciclo 3</c:v>
                </c:pt>
                <c:pt idx="3">
                  <c:v>Ciclo 4</c:v>
                </c:pt>
                <c:pt idx="4">
                  <c:v>Ciclo 5</c:v>
                </c:pt>
              </c:strCache>
            </c:strRef>
          </c:cat>
          <c:val>
            <c:numRef>
              <c:f>'4.1 Liderazgo y Estrategia'!$B$70:$F$70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D63E-43E0-9296-40A18B75EAFA}"/>
            </c:ext>
          </c:extLst>
        </c:ser>
        <c:ser>
          <c:idx val="1"/>
          <c:order val="1"/>
          <c:tx>
            <c:strRef>
              <c:f>'4.1 Liderazgo y Estrategia'!$A$71</c:f>
              <c:strCache>
                <c:ptCount val="1"/>
                <c:pt idx="0">
                  <c:v>Objetivo</c:v>
                </c:pt>
              </c:strCache>
            </c:strRef>
          </c:tx>
          <c:spPr>
            <a:scene3d>
              <a:camera prst="orthographicFront"/>
              <a:lightRig rig="threePt" dir="t"/>
            </a:scene3d>
            <a:sp3d>
              <a:bevelT/>
            </a:sp3d>
          </c:spPr>
          <c:invertIfNegative val="0"/>
          <c:cat>
            <c:strRef>
              <c:f>'4.1 Liderazgo y Estrategia'!$B$69:$F$69</c:f>
              <c:strCache>
                <c:ptCount val="5"/>
                <c:pt idx="0">
                  <c:v>Ciclo 1</c:v>
                </c:pt>
                <c:pt idx="1">
                  <c:v>Ciclo 2</c:v>
                </c:pt>
                <c:pt idx="2">
                  <c:v>Ciclo 3</c:v>
                </c:pt>
                <c:pt idx="3">
                  <c:v>Ciclo 4</c:v>
                </c:pt>
                <c:pt idx="4">
                  <c:v>Ciclo 5</c:v>
                </c:pt>
              </c:strCache>
            </c:strRef>
          </c:cat>
          <c:val>
            <c:numRef>
              <c:f>'4.1 Liderazgo y Estrategia'!$B$71:$F$71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D63E-43E0-9296-40A18B75EAFA}"/>
            </c:ext>
          </c:extLst>
        </c:ser>
        <c:dLbls>
          <c:showLegendKey val="0"/>
          <c:showVal val="0"/>
          <c:showCatName val="0"/>
          <c:showSerName val="0"/>
          <c:showPercent val="0"/>
          <c:showBubbleSize val="0"/>
        </c:dLbls>
        <c:gapWidth val="150"/>
        <c:axId val="68541056"/>
        <c:axId val="73024256"/>
      </c:barChart>
      <c:lineChart>
        <c:grouping val="standard"/>
        <c:varyColors val="0"/>
        <c:ser>
          <c:idx val="2"/>
          <c:order val="2"/>
          <c:tx>
            <c:strRef>
              <c:f>'4.1 Liderazgo y Estrategia'!$A$72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Estrategia'!$B$69:$F$69</c:f>
              <c:strCache>
                <c:ptCount val="5"/>
                <c:pt idx="0">
                  <c:v>Ciclo 1</c:v>
                </c:pt>
                <c:pt idx="1">
                  <c:v>Ciclo 2</c:v>
                </c:pt>
                <c:pt idx="2">
                  <c:v>Ciclo 3</c:v>
                </c:pt>
                <c:pt idx="3">
                  <c:v>Ciclo 4</c:v>
                </c:pt>
                <c:pt idx="4">
                  <c:v>Ciclo 5</c:v>
                </c:pt>
              </c:strCache>
            </c:strRef>
          </c:cat>
          <c:val>
            <c:numRef>
              <c:f>'4.1 Liderazgo y Estrategia'!$B$72:$F$72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D63E-43E0-9296-40A18B75EAFA}"/>
            </c:ext>
          </c:extLst>
        </c:ser>
        <c:dLbls>
          <c:showLegendKey val="0"/>
          <c:showVal val="0"/>
          <c:showCatName val="0"/>
          <c:showSerName val="0"/>
          <c:showPercent val="0"/>
          <c:showBubbleSize val="0"/>
        </c:dLbls>
        <c:marker val="1"/>
        <c:smooth val="0"/>
        <c:axId val="68541056"/>
        <c:axId val="73024256"/>
      </c:lineChart>
      <c:catAx>
        <c:axId val="68541056"/>
        <c:scaling>
          <c:orientation val="minMax"/>
        </c:scaling>
        <c:delete val="0"/>
        <c:axPos val="b"/>
        <c:numFmt formatCode="General" sourceLinked="1"/>
        <c:majorTickMark val="none"/>
        <c:minorTickMark val="none"/>
        <c:tickLblPos val="nextTo"/>
        <c:txPr>
          <a:bodyPr/>
          <a:lstStyle/>
          <a:p>
            <a:pPr>
              <a:defRPr lang="es-ES"/>
            </a:pPr>
            <a:endParaRPr lang="es-AR"/>
          </a:p>
        </c:txPr>
        <c:crossAx val="73024256"/>
        <c:crosses val="autoZero"/>
        <c:auto val="1"/>
        <c:lblAlgn val="ctr"/>
        <c:lblOffset val="100"/>
        <c:noMultiLvlLbl val="0"/>
      </c:catAx>
      <c:valAx>
        <c:axId val="73024256"/>
        <c:scaling>
          <c:orientation val="minMax"/>
        </c:scaling>
        <c:delete val="0"/>
        <c:axPos val="l"/>
        <c:numFmt formatCode="General" sourceLinked="1"/>
        <c:majorTickMark val="none"/>
        <c:minorTickMark val="none"/>
        <c:tickLblPos val="nextTo"/>
        <c:txPr>
          <a:bodyPr/>
          <a:lstStyle/>
          <a:p>
            <a:pPr>
              <a:defRPr lang="es-ES"/>
            </a:pPr>
            <a:endParaRPr lang="es-AR"/>
          </a:p>
        </c:txPr>
        <c:crossAx val="6854105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'4.3.3 Diseño Organizacional'!$A$87</c:f>
              <c:strCache>
                <c:ptCount val="1"/>
                <c:pt idx="0">
                  <c:v>Nombre del indicador </c:v>
                </c:pt>
              </c:strCache>
            </c:strRef>
          </c:tx>
          <c:spPr>
            <a:scene3d>
              <a:camera prst="orthographicFront"/>
              <a:lightRig rig="threePt" dir="t"/>
            </a:scene3d>
            <a:sp3d>
              <a:bevelT/>
              <a:bevelB/>
            </a:sp3d>
          </c:spPr>
          <c:invertIfNegative val="0"/>
          <c:cat>
            <c:strRef>
              <c:f>'4.3.3 Diseño Organizacional'!$B$86:$F$86</c:f>
              <c:strCache>
                <c:ptCount val="5"/>
                <c:pt idx="0">
                  <c:v>Ciclo 1</c:v>
                </c:pt>
                <c:pt idx="1">
                  <c:v>Ciclo 2</c:v>
                </c:pt>
                <c:pt idx="2">
                  <c:v>Ciclo 3</c:v>
                </c:pt>
                <c:pt idx="3">
                  <c:v>Ciclo 4</c:v>
                </c:pt>
                <c:pt idx="4">
                  <c:v>Ciclo 5</c:v>
                </c:pt>
              </c:strCache>
            </c:strRef>
          </c:cat>
          <c:val>
            <c:numRef>
              <c:f>'4.3.3 Diseño Organizacional'!$B$87:$F$87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A35-4644-A833-9B5D97B33BCB}"/>
            </c:ext>
          </c:extLst>
        </c:ser>
        <c:ser>
          <c:idx val="1"/>
          <c:order val="1"/>
          <c:tx>
            <c:strRef>
              <c:f>'4.3.3 Diseño Organizacional'!$A$88</c:f>
              <c:strCache>
                <c:ptCount val="1"/>
                <c:pt idx="0">
                  <c:v>Objetivo</c:v>
                </c:pt>
              </c:strCache>
            </c:strRef>
          </c:tx>
          <c:spPr>
            <a:scene3d>
              <a:camera prst="orthographicFront"/>
              <a:lightRig rig="threePt" dir="t"/>
            </a:scene3d>
            <a:sp3d>
              <a:bevelT/>
            </a:sp3d>
          </c:spPr>
          <c:invertIfNegative val="0"/>
          <c:cat>
            <c:strRef>
              <c:f>'4.3.3 Diseño Organizacional'!$B$86:$F$86</c:f>
              <c:strCache>
                <c:ptCount val="5"/>
                <c:pt idx="0">
                  <c:v>Ciclo 1</c:v>
                </c:pt>
                <c:pt idx="1">
                  <c:v>Ciclo 2</c:v>
                </c:pt>
                <c:pt idx="2">
                  <c:v>Ciclo 3</c:v>
                </c:pt>
                <c:pt idx="3">
                  <c:v>Ciclo 4</c:v>
                </c:pt>
                <c:pt idx="4">
                  <c:v>Ciclo 5</c:v>
                </c:pt>
              </c:strCache>
            </c:strRef>
          </c:cat>
          <c:val>
            <c:numRef>
              <c:f>'4.3.3 Diseño Organizacional'!$B$88:$F$88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A35-4644-A833-9B5D97B33BCB}"/>
            </c:ext>
          </c:extLst>
        </c:ser>
        <c:dLbls>
          <c:showLegendKey val="0"/>
          <c:showVal val="0"/>
          <c:showCatName val="0"/>
          <c:showSerName val="0"/>
          <c:showPercent val="0"/>
          <c:showBubbleSize val="0"/>
        </c:dLbls>
        <c:gapWidth val="150"/>
        <c:axId val="78007296"/>
        <c:axId val="78042240"/>
      </c:barChart>
      <c:lineChart>
        <c:grouping val="standard"/>
        <c:varyColors val="0"/>
        <c:ser>
          <c:idx val="2"/>
          <c:order val="2"/>
          <c:tx>
            <c:strRef>
              <c:f>'4.3.3 Diseño Organizacional'!$A$89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'4.3.3 Diseño Organizacional'!$B$86:$F$86</c:f>
              <c:strCache>
                <c:ptCount val="5"/>
                <c:pt idx="0">
                  <c:v>Ciclo 1</c:v>
                </c:pt>
                <c:pt idx="1">
                  <c:v>Ciclo 2</c:v>
                </c:pt>
                <c:pt idx="2">
                  <c:v>Ciclo 3</c:v>
                </c:pt>
                <c:pt idx="3">
                  <c:v>Ciclo 4</c:v>
                </c:pt>
                <c:pt idx="4">
                  <c:v>Ciclo 5</c:v>
                </c:pt>
              </c:strCache>
            </c:strRef>
          </c:cat>
          <c:val>
            <c:numRef>
              <c:f>'4.3.3 Diseño Organizacional'!$B$89:$F$89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A35-4644-A833-9B5D97B33BCB}"/>
            </c:ext>
          </c:extLst>
        </c:ser>
        <c:dLbls>
          <c:showLegendKey val="0"/>
          <c:showVal val="0"/>
          <c:showCatName val="0"/>
          <c:showSerName val="0"/>
          <c:showPercent val="0"/>
          <c:showBubbleSize val="0"/>
        </c:dLbls>
        <c:marker val="1"/>
        <c:smooth val="0"/>
        <c:axId val="78007296"/>
        <c:axId val="78042240"/>
      </c:lineChart>
      <c:catAx>
        <c:axId val="78007296"/>
        <c:scaling>
          <c:orientation val="minMax"/>
        </c:scaling>
        <c:delete val="0"/>
        <c:axPos val="b"/>
        <c:numFmt formatCode="General" sourceLinked="1"/>
        <c:majorTickMark val="none"/>
        <c:minorTickMark val="none"/>
        <c:tickLblPos val="nextTo"/>
        <c:txPr>
          <a:bodyPr/>
          <a:lstStyle/>
          <a:p>
            <a:pPr>
              <a:defRPr lang="es-ES"/>
            </a:pPr>
            <a:endParaRPr lang="es-AR"/>
          </a:p>
        </c:txPr>
        <c:crossAx val="78042240"/>
        <c:crosses val="autoZero"/>
        <c:auto val="1"/>
        <c:lblAlgn val="ctr"/>
        <c:lblOffset val="100"/>
        <c:noMultiLvlLbl val="0"/>
      </c:catAx>
      <c:valAx>
        <c:axId val="78042240"/>
        <c:scaling>
          <c:orientation val="minMax"/>
        </c:scaling>
        <c:delete val="0"/>
        <c:axPos val="l"/>
        <c:numFmt formatCode="General" sourceLinked="1"/>
        <c:majorTickMark val="none"/>
        <c:minorTickMark val="none"/>
        <c:tickLblPos val="nextTo"/>
        <c:txPr>
          <a:bodyPr/>
          <a:lstStyle/>
          <a:p>
            <a:pPr>
              <a:defRPr lang="es-ES" sz="800"/>
            </a:pPr>
            <a:endParaRPr lang="es-AR"/>
          </a:p>
        </c:txPr>
        <c:crossAx val="7800729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'4.3.4 Los Procesos'!$A$12</c:f>
              <c:strCache>
                <c:ptCount val="1"/>
                <c:pt idx="0">
                  <c:v>Nombre del indicador </c:v>
                </c:pt>
              </c:strCache>
            </c:strRef>
          </c:tx>
          <c:spPr>
            <a:scene3d>
              <a:camera prst="orthographicFront"/>
              <a:lightRig rig="threePt" dir="t"/>
            </a:scene3d>
            <a:sp3d>
              <a:bevelT/>
              <a:bevelB/>
            </a:sp3d>
          </c:spPr>
          <c:invertIfNegative val="0"/>
          <c:cat>
            <c:strRef>
              <c:f>'4.3.4 Los Procesos'!$B$11:$F$11</c:f>
              <c:strCache>
                <c:ptCount val="5"/>
                <c:pt idx="0">
                  <c:v>Ciclo 1</c:v>
                </c:pt>
                <c:pt idx="1">
                  <c:v>Ciclo 2</c:v>
                </c:pt>
                <c:pt idx="2">
                  <c:v>Ciclo 3</c:v>
                </c:pt>
                <c:pt idx="3">
                  <c:v>Ciclo 4</c:v>
                </c:pt>
                <c:pt idx="4">
                  <c:v>Ciclo 5</c:v>
                </c:pt>
              </c:strCache>
            </c:strRef>
          </c:cat>
          <c:val>
            <c:numRef>
              <c:f>'4.3.4 Los Procesos'!$B$12:$F$12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BDB-42CF-95E1-1AB5C1D11340}"/>
            </c:ext>
          </c:extLst>
        </c:ser>
        <c:ser>
          <c:idx val="1"/>
          <c:order val="1"/>
          <c:tx>
            <c:strRef>
              <c:f>'4.3.4 Los Procesos'!$A$13</c:f>
              <c:strCache>
                <c:ptCount val="1"/>
                <c:pt idx="0">
                  <c:v>Objetivo</c:v>
                </c:pt>
              </c:strCache>
            </c:strRef>
          </c:tx>
          <c:spPr>
            <a:scene3d>
              <a:camera prst="orthographicFront"/>
              <a:lightRig rig="threePt" dir="t"/>
            </a:scene3d>
            <a:sp3d>
              <a:bevelT/>
            </a:sp3d>
          </c:spPr>
          <c:invertIfNegative val="0"/>
          <c:cat>
            <c:strRef>
              <c:f>'4.3.4 Los Procesos'!$B$11:$F$11</c:f>
              <c:strCache>
                <c:ptCount val="5"/>
                <c:pt idx="0">
                  <c:v>Ciclo 1</c:v>
                </c:pt>
                <c:pt idx="1">
                  <c:v>Ciclo 2</c:v>
                </c:pt>
                <c:pt idx="2">
                  <c:v>Ciclo 3</c:v>
                </c:pt>
                <c:pt idx="3">
                  <c:v>Ciclo 4</c:v>
                </c:pt>
                <c:pt idx="4">
                  <c:v>Ciclo 5</c:v>
                </c:pt>
              </c:strCache>
            </c:strRef>
          </c:cat>
          <c:val>
            <c:numRef>
              <c:f>'4.3.4 Los Procesos'!$B$13:$F$13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BDB-42CF-95E1-1AB5C1D11340}"/>
            </c:ext>
          </c:extLst>
        </c:ser>
        <c:dLbls>
          <c:showLegendKey val="0"/>
          <c:showVal val="0"/>
          <c:showCatName val="0"/>
          <c:showSerName val="0"/>
          <c:showPercent val="0"/>
          <c:showBubbleSize val="0"/>
        </c:dLbls>
        <c:gapWidth val="150"/>
        <c:axId val="78102528"/>
        <c:axId val="78104448"/>
      </c:barChart>
      <c:lineChart>
        <c:grouping val="standard"/>
        <c:varyColors val="0"/>
        <c:ser>
          <c:idx val="2"/>
          <c:order val="2"/>
          <c:tx>
            <c:strRef>
              <c:f>'4.3.4 Los Procesos'!$A$14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'4.3.4 Los Procesos'!$B$11:$F$11</c:f>
              <c:strCache>
                <c:ptCount val="5"/>
                <c:pt idx="0">
                  <c:v>Ciclo 1</c:v>
                </c:pt>
                <c:pt idx="1">
                  <c:v>Ciclo 2</c:v>
                </c:pt>
                <c:pt idx="2">
                  <c:v>Ciclo 3</c:v>
                </c:pt>
                <c:pt idx="3">
                  <c:v>Ciclo 4</c:v>
                </c:pt>
                <c:pt idx="4">
                  <c:v>Ciclo 5</c:v>
                </c:pt>
              </c:strCache>
            </c:strRef>
          </c:cat>
          <c:val>
            <c:numRef>
              <c:f>'4.3.4 Los Procesos'!$B$14:$F$14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BDB-42CF-95E1-1AB5C1D11340}"/>
            </c:ext>
          </c:extLst>
        </c:ser>
        <c:dLbls>
          <c:showLegendKey val="0"/>
          <c:showVal val="0"/>
          <c:showCatName val="0"/>
          <c:showSerName val="0"/>
          <c:showPercent val="0"/>
          <c:showBubbleSize val="0"/>
        </c:dLbls>
        <c:marker val="1"/>
        <c:smooth val="0"/>
        <c:axId val="78102528"/>
        <c:axId val="78104448"/>
      </c:lineChart>
      <c:catAx>
        <c:axId val="78102528"/>
        <c:scaling>
          <c:orientation val="minMax"/>
        </c:scaling>
        <c:delete val="0"/>
        <c:axPos val="b"/>
        <c:numFmt formatCode="General" sourceLinked="1"/>
        <c:majorTickMark val="none"/>
        <c:minorTickMark val="none"/>
        <c:tickLblPos val="nextTo"/>
        <c:txPr>
          <a:bodyPr/>
          <a:lstStyle/>
          <a:p>
            <a:pPr>
              <a:defRPr lang="es-ES"/>
            </a:pPr>
            <a:endParaRPr lang="es-AR"/>
          </a:p>
        </c:txPr>
        <c:crossAx val="78104448"/>
        <c:crosses val="autoZero"/>
        <c:auto val="1"/>
        <c:lblAlgn val="ctr"/>
        <c:lblOffset val="100"/>
        <c:noMultiLvlLbl val="0"/>
      </c:catAx>
      <c:valAx>
        <c:axId val="78104448"/>
        <c:scaling>
          <c:orientation val="minMax"/>
        </c:scaling>
        <c:delete val="0"/>
        <c:axPos val="l"/>
        <c:numFmt formatCode="General" sourceLinked="1"/>
        <c:majorTickMark val="none"/>
        <c:minorTickMark val="none"/>
        <c:tickLblPos val="nextTo"/>
        <c:txPr>
          <a:bodyPr/>
          <a:lstStyle/>
          <a:p>
            <a:pPr>
              <a:defRPr lang="es-ES" sz="800"/>
            </a:pPr>
            <a:endParaRPr lang="es-AR"/>
          </a:p>
        </c:txPr>
        <c:crossAx val="7810252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'4.3.4 Los Procesos'!$A$27</c:f>
              <c:strCache>
                <c:ptCount val="1"/>
                <c:pt idx="0">
                  <c:v>Nombre del indicador </c:v>
                </c:pt>
              </c:strCache>
            </c:strRef>
          </c:tx>
          <c:spPr>
            <a:scene3d>
              <a:camera prst="orthographicFront"/>
              <a:lightRig rig="threePt" dir="t"/>
            </a:scene3d>
            <a:sp3d>
              <a:bevelT/>
              <a:bevelB/>
            </a:sp3d>
          </c:spPr>
          <c:invertIfNegative val="0"/>
          <c:cat>
            <c:strRef>
              <c:f>'4.3.4 Los Procesos'!$B$26:$F$26</c:f>
              <c:strCache>
                <c:ptCount val="5"/>
                <c:pt idx="0">
                  <c:v>Ciclo 1</c:v>
                </c:pt>
                <c:pt idx="1">
                  <c:v>Ciclo 2</c:v>
                </c:pt>
                <c:pt idx="2">
                  <c:v>Ciclo 3</c:v>
                </c:pt>
                <c:pt idx="3">
                  <c:v>Ciclo 4</c:v>
                </c:pt>
                <c:pt idx="4">
                  <c:v>Ciclo 5</c:v>
                </c:pt>
              </c:strCache>
            </c:strRef>
          </c:cat>
          <c:val>
            <c:numRef>
              <c:f>'4.3.4 Los Procesos'!$B$27:$F$27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650-49AA-BA53-74F89F3D23DC}"/>
            </c:ext>
          </c:extLst>
        </c:ser>
        <c:ser>
          <c:idx val="1"/>
          <c:order val="1"/>
          <c:tx>
            <c:strRef>
              <c:f>'4.3.4 Los Procesos'!$A$28</c:f>
              <c:strCache>
                <c:ptCount val="1"/>
                <c:pt idx="0">
                  <c:v>Objetivo</c:v>
                </c:pt>
              </c:strCache>
            </c:strRef>
          </c:tx>
          <c:spPr>
            <a:scene3d>
              <a:camera prst="orthographicFront"/>
              <a:lightRig rig="threePt" dir="t"/>
            </a:scene3d>
            <a:sp3d>
              <a:bevelT/>
            </a:sp3d>
          </c:spPr>
          <c:invertIfNegative val="0"/>
          <c:cat>
            <c:strRef>
              <c:f>'4.3.4 Los Procesos'!$B$26:$F$26</c:f>
              <c:strCache>
                <c:ptCount val="5"/>
                <c:pt idx="0">
                  <c:v>Ciclo 1</c:v>
                </c:pt>
                <c:pt idx="1">
                  <c:v>Ciclo 2</c:v>
                </c:pt>
                <c:pt idx="2">
                  <c:v>Ciclo 3</c:v>
                </c:pt>
                <c:pt idx="3">
                  <c:v>Ciclo 4</c:v>
                </c:pt>
                <c:pt idx="4">
                  <c:v>Ciclo 5</c:v>
                </c:pt>
              </c:strCache>
            </c:strRef>
          </c:cat>
          <c:val>
            <c:numRef>
              <c:f>'4.3.4 Los Procesos'!$B$28:$F$28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650-49AA-BA53-74F89F3D23DC}"/>
            </c:ext>
          </c:extLst>
        </c:ser>
        <c:dLbls>
          <c:showLegendKey val="0"/>
          <c:showVal val="0"/>
          <c:showCatName val="0"/>
          <c:showSerName val="0"/>
          <c:showPercent val="0"/>
          <c:showBubbleSize val="0"/>
        </c:dLbls>
        <c:gapWidth val="150"/>
        <c:axId val="66621824"/>
        <c:axId val="66623744"/>
      </c:barChart>
      <c:lineChart>
        <c:grouping val="standard"/>
        <c:varyColors val="0"/>
        <c:ser>
          <c:idx val="2"/>
          <c:order val="2"/>
          <c:tx>
            <c:strRef>
              <c:f>'4.3.4 Los Procesos'!$A$29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'4.3.4 Los Procesos'!$B$26:$F$26</c:f>
              <c:strCache>
                <c:ptCount val="5"/>
                <c:pt idx="0">
                  <c:v>Ciclo 1</c:v>
                </c:pt>
                <c:pt idx="1">
                  <c:v>Ciclo 2</c:v>
                </c:pt>
                <c:pt idx="2">
                  <c:v>Ciclo 3</c:v>
                </c:pt>
                <c:pt idx="3">
                  <c:v>Ciclo 4</c:v>
                </c:pt>
                <c:pt idx="4">
                  <c:v>Ciclo 5</c:v>
                </c:pt>
              </c:strCache>
            </c:strRef>
          </c:cat>
          <c:val>
            <c:numRef>
              <c:f>'4.3.4 Los Procesos'!$B$29:$F$29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650-49AA-BA53-74F89F3D23DC}"/>
            </c:ext>
          </c:extLst>
        </c:ser>
        <c:dLbls>
          <c:showLegendKey val="0"/>
          <c:showVal val="0"/>
          <c:showCatName val="0"/>
          <c:showSerName val="0"/>
          <c:showPercent val="0"/>
          <c:showBubbleSize val="0"/>
        </c:dLbls>
        <c:marker val="1"/>
        <c:smooth val="0"/>
        <c:axId val="66621824"/>
        <c:axId val="66623744"/>
      </c:lineChart>
      <c:catAx>
        <c:axId val="66621824"/>
        <c:scaling>
          <c:orientation val="minMax"/>
        </c:scaling>
        <c:delete val="0"/>
        <c:axPos val="b"/>
        <c:numFmt formatCode="General" sourceLinked="1"/>
        <c:majorTickMark val="none"/>
        <c:minorTickMark val="none"/>
        <c:tickLblPos val="nextTo"/>
        <c:txPr>
          <a:bodyPr/>
          <a:lstStyle/>
          <a:p>
            <a:pPr>
              <a:defRPr lang="es-ES"/>
            </a:pPr>
            <a:endParaRPr lang="es-AR"/>
          </a:p>
        </c:txPr>
        <c:crossAx val="66623744"/>
        <c:crosses val="autoZero"/>
        <c:auto val="1"/>
        <c:lblAlgn val="ctr"/>
        <c:lblOffset val="100"/>
        <c:noMultiLvlLbl val="0"/>
      </c:catAx>
      <c:valAx>
        <c:axId val="66623744"/>
        <c:scaling>
          <c:orientation val="minMax"/>
        </c:scaling>
        <c:delete val="0"/>
        <c:axPos val="l"/>
        <c:numFmt formatCode="General" sourceLinked="1"/>
        <c:majorTickMark val="none"/>
        <c:minorTickMark val="none"/>
        <c:tickLblPos val="nextTo"/>
        <c:txPr>
          <a:bodyPr/>
          <a:lstStyle/>
          <a:p>
            <a:pPr>
              <a:defRPr lang="es-ES" sz="800"/>
            </a:pPr>
            <a:endParaRPr lang="es-AR"/>
          </a:p>
        </c:txPr>
        <c:crossAx val="6662182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'4.3.4 Los Procesos'!$A$42</c:f>
              <c:strCache>
                <c:ptCount val="1"/>
                <c:pt idx="0">
                  <c:v>Nombre del indicador </c:v>
                </c:pt>
              </c:strCache>
            </c:strRef>
          </c:tx>
          <c:spPr>
            <a:scene3d>
              <a:camera prst="orthographicFront"/>
              <a:lightRig rig="threePt" dir="t"/>
            </a:scene3d>
            <a:sp3d>
              <a:bevelT/>
              <a:bevelB/>
            </a:sp3d>
          </c:spPr>
          <c:invertIfNegative val="0"/>
          <c:cat>
            <c:strRef>
              <c:f>'4.3.4 Los Procesos'!$B$41:$F$41</c:f>
              <c:strCache>
                <c:ptCount val="5"/>
                <c:pt idx="0">
                  <c:v>Ciclo 1</c:v>
                </c:pt>
                <c:pt idx="1">
                  <c:v>Ciclo 2</c:v>
                </c:pt>
                <c:pt idx="2">
                  <c:v>Ciclo 3</c:v>
                </c:pt>
                <c:pt idx="3">
                  <c:v>Ciclo 4</c:v>
                </c:pt>
                <c:pt idx="4">
                  <c:v>Ciclo 5</c:v>
                </c:pt>
              </c:strCache>
            </c:strRef>
          </c:cat>
          <c:val>
            <c:numRef>
              <c:f>'4.3.4 Los Procesos'!$B$42:$F$42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AB1-4074-A07C-AC88EF9D5D33}"/>
            </c:ext>
          </c:extLst>
        </c:ser>
        <c:ser>
          <c:idx val="1"/>
          <c:order val="1"/>
          <c:tx>
            <c:strRef>
              <c:f>'4.3.4 Los Procesos'!$A$43</c:f>
              <c:strCache>
                <c:ptCount val="1"/>
                <c:pt idx="0">
                  <c:v>Objetivo</c:v>
                </c:pt>
              </c:strCache>
            </c:strRef>
          </c:tx>
          <c:spPr>
            <a:scene3d>
              <a:camera prst="orthographicFront"/>
              <a:lightRig rig="threePt" dir="t"/>
            </a:scene3d>
            <a:sp3d>
              <a:bevelT/>
            </a:sp3d>
          </c:spPr>
          <c:invertIfNegative val="0"/>
          <c:cat>
            <c:strRef>
              <c:f>'4.3.4 Los Procesos'!$B$41:$F$41</c:f>
              <c:strCache>
                <c:ptCount val="5"/>
                <c:pt idx="0">
                  <c:v>Ciclo 1</c:v>
                </c:pt>
                <c:pt idx="1">
                  <c:v>Ciclo 2</c:v>
                </c:pt>
                <c:pt idx="2">
                  <c:v>Ciclo 3</c:v>
                </c:pt>
                <c:pt idx="3">
                  <c:v>Ciclo 4</c:v>
                </c:pt>
                <c:pt idx="4">
                  <c:v>Ciclo 5</c:v>
                </c:pt>
              </c:strCache>
            </c:strRef>
          </c:cat>
          <c:val>
            <c:numRef>
              <c:f>'4.3.4 Los Procesos'!$B$43:$F$43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AB1-4074-A07C-AC88EF9D5D33}"/>
            </c:ext>
          </c:extLst>
        </c:ser>
        <c:dLbls>
          <c:showLegendKey val="0"/>
          <c:showVal val="0"/>
          <c:showCatName val="0"/>
          <c:showSerName val="0"/>
          <c:showPercent val="0"/>
          <c:showBubbleSize val="0"/>
        </c:dLbls>
        <c:gapWidth val="150"/>
        <c:axId val="78271232"/>
        <c:axId val="78273152"/>
      </c:barChart>
      <c:lineChart>
        <c:grouping val="standard"/>
        <c:varyColors val="0"/>
        <c:ser>
          <c:idx val="2"/>
          <c:order val="2"/>
          <c:tx>
            <c:strRef>
              <c:f>'4.3.4 Los Procesos'!$A$44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'4.3.4 Los Procesos'!$B$41:$F$41</c:f>
              <c:strCache>
                <c:ptCount val="5"/>
                <c:pt idx="0">
                  <c:v>Ciclo 1</c:v>
                </c:pt>
                <c:pt idx="1">
                  <c:v>Ciclo 2</c:v>
                </c:pt>
                <c:pt idx="2">
                  <c:v>Ciclo 3</c:v>
                </c:pt>
                <c:pt idx="3">
                  <c:v>Ciclo 4</c:v>
                </c:pt>
                <c:pt idx="4">
                  <c:v>Ciclo 5</c:v>
                </c:pt>
              </c:strCache>
            </c:strRef>
          </c:cat>
          <c:val>
            <c:numRef>
              <c:f>'4.3.4 Los Procesos'!$B$44:$F$44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AB1-4074-A07C-AC88EF9D5D33}"/>
            </c:ext>
          </c:extLst>
        </c:ser>
        <c:dLbls>
          <c:showLegendKey val="0"/>
          <c:showVal val="0"/>
          <c:showCatName val="0"/>
          <c:showSerName val="0"/>
          <c:showPercent val="0"/>
          <c:showBubbleSize val="0"/>
        </c:dLbls>
        <c:marker val="1"/>
        <c:smooth val="0"/>
        <c:axId val="78271232"/>
        <c:axId val="78273152"/>
      </c:lineChart>
      <c:catAx>
        <c:axId val="78271232"/>
        <c:scaling>
          <c:orientation val="minMax"/>
        </c:scaling>
        <c:delete val="0"/>
        <c:axPos val="b"/>
        <c:numFmt formatCode="General" sourceLinked="1"/>
        <c:majorTickMark val="none"/>
        <c:minorTickMark val="none"/>
        <c:tickLblPos val="nextTo"/>
        <c:txPr>
          <a:bodyPr/>
          <a:lstStyle/>
          <a:p>
            <a:pPr>
              <a:defRPr lang="es-ES"/>
            </a:pPr>
            <a:endParaRPr lang="es-AR"/>
          </a:p>
        </c:txPr>
        <c:crossAx val="78273152"/>
        <c:crosses val="autoZero"/>
        <c:auto val="1"/>
        <c:lblAlgn val="ctr"/>
        <c:lblOffset val="100"/>
        <c:noMultiLvlLbl val="0"/>
      </c:catAx>
      <c:valAx>
        <c:axId val="78273152"/>
        <c:scaling>
          <c:orientation val="minMax"/>
        </c:scaling>
        <c:delete val="0"/>
        <c:axPos val="l"/>
        <c:numFmt formatCode="General" sourceLinked="1"/>
        <c:majorTickMark val="none"/>
        <c:minorTickMark val="none"/>
        <c:tickLblPos val="nextTo"/>
        <c:txPr>
          <a:bodyPr/>
          <a:lstStyle/>
          <a:p>
            <a:pPr>
              <a:defRPr lang="es-ES" sz="800"/>
            </a:pPr>
            <a:endParaRPr lang="es-AR"/>
          </a:p>
        </c:txPr>
        <c:crossAx val="7827123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'4.3.4 Los Procesos'!$A$57</c:f>
              <c:strCache>
                <c:ptCount val="1"/>
                <c:pt idx="0">
                  <c:v>Nombre del indicador </c:v>
                </c:pt>
              </c:strCache>
            </c:strRef>
          </c:tx>
          <c:spPr>
            <a:scene3d>
              <a:camera prst="orthographicFront"/>
              <a:lightRig rig="threePt" dir="t"/>
            </a:scene3d>
            <a:sp3d>
              <a:bevelT/>
              <a:bevelB/>
            </a:sp3d>
          </c:spPr>
          <c:invertIfNegative val="0"/>
          <c:cat>
            <c:strRef>
              <c:f>'4.3.4 Los Procesos'!$B$56:$F$56</c:f>
              <c:strCache>
                <c:ptCount val="5"/>
                <c:pt idx="0">
                  <c:v>Ciclo 1</c:v>
                </c:pt>
                <c:pt idx="1">
                  <c:v>Ciclo 2</c:v>
                </c:pt>
                <c:pt idx="2">
                  <c:v>Ciclo 3</c:v>
                </c:pt>
                <c:pt idx="3">
                  <c:v>Ciclo 4</c:v>
                </c:pt>
                <c:pt idx="4">
                  <c:v>Ciclo 5</c:v>
                </c:pt>
              </c:strCache>
            </c:strRef>
          </c:cat>
          <c:val>
            <c:numRef>
              <c:f>'4.3.4 Los Procesos'!$B$57:$F$57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EFFB-4BB3-8537-57AE40325A3E}"/>
            </c:ext>
          </c:extLst>
        </c:ser>
        <c:ser>
          <c:idx val="1"/>
          <c:order val="1"/>
          <c:tx>
            <c:strRef>
              <c:f>'4.3.4 Los Procesos'!$A$58</c:f>
              <c:strCache>
                <c:ptCount val="1"/>
                <c:pt idx="0">
                  <c:v>Objetivo</c:v>
                </c:pt>
              </c:strCache>
            </c:strRef>
          </c:tx>
          <c:spPr>
            <a:scene3d>
              <a:camera prst="orthographicFront"/>
              <a:lightRig rig="threePt" dir="t"/>
            </a:scene3d>
            <a:sp3d>
              <a:bevelT/>
            </a:sp3d>
          </c:spPr>
          <c:invertIfNegative val="0"/>
          <c:cat>
            <c:strRef>
              <c:f>'4.3.4 Los Procesos'!$B$56:$F$56</c:f>
              <c:strCache>
                <c:ptCount val="5"/>
                <c:pt idx="0">
                  <c:v>Ciclo 1</c:v>
                </c:pt>
                <c:pt idx="1">
                  <c:v>Ciclo 2</c:v>
                </c:pt>
                <c:pt idx="2">
                  <c:v>Ciclo 3</c:v>
                </c:pt>
                <c:pt idx="3">
                  <c:v>Ciclo 4</c:v>
                </c:pt>
                <c:pt idx="4">
                  <c:v>Ciclo 5</c:v>
                </c:pt>
              </c:strCache>
            </c:strRef>
          </c:cat>
          <c:val>
            <c:numRef>
              <c:f>'4.3.4 Los Procesos'!$B$58:$F$58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EFFB-4BB3-8537-57AE40325A3E}"/>
            </c:ext>
          </c:extLst>
        </c:ser>
        <c:dLbls>
          <c:showLegendKey val="0"/>
          <c:showVal val="0"/>
          <c:showCatName val="0"/>
          <c:showSerName val="0"/>
          <c:showPercent val="0"/>
          <c:showBubbleSize val="0"/>
        </c:dLbls>
        <c:gapWidth val="150"/>
        <c:axId val="78308480"/>
        <c:axId val="78310400"/>
      </c:barChart>
      <c:lineChart>
        <c:grouping val="standard"/>
        <c:varyColors val="0"/>
        <c:ser>
          <c:idx val="2"/>
          <c:order val="2"/>
          <c:tx>
            <c:strRef>
              <c:f>'4.3.4 Los Procesos'!$A$59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'4.3.4 Los Procesos'!$B$56:$F$56</c:f>
              <c:strCache>
                <c:ptCount val="5"/>
                <c:pt idx="0">
                  <c:v>Ciclo 1</c:v>
                </c:pt>
                <c:pt idx="1">
                  <c:v>Ciclo 2</c:v>
                </c:pt>
                <c:pt idx="2">
                  <c:v>Ciclo 3</c:v>
                </c:pt>
                <c:pt idx="3">
                  <c:v>Ciclo 4</c:v>
                </c:pt>
                <c:pt idx="4">
                  <c:v>Ciclo 5</c:v>
                </c:pt>
              </c:strCache>
            </c:strRef>
          </c:cat>
          <c:val>
            <c:numRef>
              <c:f>'4.3.4 Los Procesos'!$B$59:$F$59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EFFB-4BB3-8537-57AE40325A3E}"/>
            </c:ext>
          </c:extLst>
        </c:ser>
        <c:dLbls>
          <c:showLegendKey val="0"/>
          <c:showVal val="0"/>
          <c:showCatName val="0"/>
          <c:showSerName val="0"/>
          <c:showPercent val="0"/>
          <c:showBubbleSize val="0"/>
        </c:dLbls>
        <c:marker val="1"/>
        <c:smooth val="0"/>
        <c:axId val="78308480"/>
        <c:axId val="78310400"/>
      </c:lineChart>
      <c:catAx>
        <c:axId val="78308480"/>
        <c:scaling>
          <c:orientation val="minMax"/>
        </c:scaling>
        <c:delete val="0"/>
        <c:axPos val="b"/>
        <c:numFmt formatCode="General" sourceLinked="1"/>
        <c:majorTickMark val="none"/>
        <c:minorTickMark val="none"/>
        <c:tickLblPos val="nextTo"/>
        <c:txPr>
          <a:bodyPr/>
          <a:lstStyle/>
          <a:p>
            <a:pPr>
              <a:defRPr lang="es-ES"/>
            </a:pPr>
            <a:endParaRPr lang="es-AR"/>
          </a:p>
        </c:txPr>
        <c:crossAx val="78310400"/>
        <c:crosses val="autoZero"/>
        <c:auto val="1"/>
        <c:lblAlgn val="ctr"/>
        <c:lblOffset val="100"/>
        <c:noMultiLvlLbl val="0"/>
      </c:catAx>
      <c:valAx>
        <c:axId val="78310400"/>
        <c:scaling>
          <c:orientation val="minMax"/>
        </c:scaling>
        <c:delete val="0"/>
        <c:axPos val="l"/>
        <c:numFmt formatCode="General" sourceLinked="1"/>
        <c:majorTickMark val="none"/>
        <c:minorTickMark val="none"/>
        <c:tickLblPos val="nextTo"/>
        <c:txPr>
          <a:bodyPr/>
          <a:lstStyle/>
          <a:p>
            <a:pPr>
              <a:defRPr lang="es-ES" sz="800"/>
            </a:pPr>
            <a:endParaRPr lang="es-AR"/>
          </a:p>
        </c:txPr>
        <c:crossAx val="7830848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'4.3.4 Los Procesos'!$A$72</c:f>
              <c:strCache>
                <c:ptCount val="1"/>
                <c:pt idx="0">
                  <c:v>Nombre del indicador </c:v>
                </c:pt>
              </c:strCache>
            </c:strRef>
          </c:tx>
          <c:spPr>
            <a:scene3d>
              <a:camera prst="orthographicFront"/>
              <a:lightRig rig="threePt" dir="t"/>
            </a:scene3d>
            <a:sp3d>
              <a:bevelT/>
              <a:bevelB/>
            </a:sp3d>
          </c:spPr>
          <c:invertIfNegative val="0"/>
          <c:cat>
            <c:strRef>
              <c:f>'4.3.4 Los Procesos'!$B$71:$F$71</c:f>
              <c:strCache>
                <c:ptCount val="5"/>
                <c:pt idx="0">
                  <c:v>Ciclo 1</c:v>
                </c:pt>
                <c:pt idx="1">
                  <c:v>Ciclo 2</c:v>
                </c:pt>
                <c:pt idx="2">
                  <c:v>Ciclo 3</c:v>
                </c:pt>
                <c:pt idx="3">
                  <c:v>Ciclo 4</c:v>
                </c:pt>
                <c:pt idx="4">
                  <c:v>Ciclo 5</c:v>
                </c:pt>
              </c:strCache>
            </c:strRef>
          </c:cat>
          <c:val>
            <c:numRef>
              <c:f>'4.3.4 Los Procesos'!$B$72:$F$72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E42-4EA6-A9D4-7D9664E2AD1E}"/>
            </c:ext>
          </c:extLst>
        </c:ser>
        <c:ser>
          <c:idx val="1"/>
          <c:order val="1"/>
          <c:tx>
            <c:strRef>
              <c:f>'4.3.4 Los Procesos'!$A$73</c:f>
              <c:strCache>
                <c:ptCount val="1"/>
                <c:pt idx="0">
                  <c:v>Objetivo</c:v>
                </c:pt>
              </c:strCache>
            </c:strRef>
          </c:tx>
          <c:spPr>
            <a:scene3d>
              <a:camera prst="orthographicFront"/>
              <a:lightRig rig="threePt" dir="t"/>
            </a:scene3d>
            <a:sp3d>
              <a:bevelT/>
            </a:sp3d>
          </c:spPr>
          <c:invertIfNegative val="0"/>
          <c:cat>
            <c:strRef>
              <c:f>'4.3.4 Los Procesos'!$B$71:$F$71</c:f>
              <c:strCache>
                <c:ptCount val="5"/>
                <c:pt idx="0">
                  <c:v>Ciclo 1</c:v>
                </c:pt>
                <c:pt idx="1">
                  <c:v>Ciclo 2</c:v>
                </c:pt>
                <c:pt idx="2">
                  <c:v>Ciclo 3</c:v>
                </c:pt>
                <c:pt idx="3">
                  <c:v>Ciclo 4</c:v>
                </c:pt>
                <c:pt idx="4">
                  <c:v>Ciclo 5</c:v>
                </c:pt>
              </c:strCache>
            </c:strRef>
          </c:cat>
          <c:val>
            <c:numRef>
              <c:f>'4.3.4 Los Procesos'!$B$73:$F$73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E42-4EA6-A9D4-7D9664E2AD1E}"/>
            </c:ext>
          </c:extLst>
        </c:ser>
        <c:dLbls>
          <c:showLegendKey val="0"/>
          <c:showVal val="0"/>
          <c:showCatName val="0"/>
          <c:showSerName val="0"/>
          <c:showPercent val="0"/>
          <c:showBubbleSize val="0"/>
        </c:dLbls>
        <c:gapWidth val="150"/>
        <c:axId val="78231040"/>
        <c:axId val="78232960"/>
      </c:barChart>
      <c:lineChart>
        <c:grouping val="standard"/>
        <c:varyColors val="0"/>
        <c:ser>
          <c:idx val="2"/>
          <c:order val="2"/>
          <c:tx>
            <c:strRef>
              <c:f>'4.3.4 Los Procesos'!$A$74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'4.3.4 Los Procesos'!$B$71:$F$71</c:f>
              <c:strCache>
                <c:ptCount val="5"/>
                <c:pt idx="0">
                  <c:v>Ciclo 1</c:v>
                </c:pt>
                <c:pt idx="1">
                  <c:v>Ciclo 2</c:v>
                </c:pt>
                <c:pt idx="2">
                  <c:v>Ciclo 3</c:v>
                </c:pt>
                <c:pt idx="3">
                  <c:v>Ciclo 4</c:v>
                </c:pt>
                <c:pt idx="4">
                  <c:v>Ciclo 5</c:v>
                </c:pt>
              </c:strCache>
            </c:strRef>
          </c:cat>
          <c:val>
            <c:numRef>
              <c:f>'4.3.4 Los Procesos'!$B$74:$F$74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E42-4EA6-A9D4-7D9664E2AD1E}"/>
            </c:ext>
          </c:extLst>
        </c:ser>
        <c:dLbls>
          <c:showLegendKey val="0"/>
          <c:showVal val="0"/>
          <c:showCatName val="0"/>
          <c:showSerName val="0"/>
          <c:showPercent val="0"/>
          <c:showBubbleSize val="0"/>
        </c:dLbls>
        <c:marker val="1"/>
        <c:smooth val="0"/>
        <c:axId val="78231040"/>
        <c:axId val="78232960"/>
      </c:lineChart>
      <c:catAx>
        <c:axId val="78231040"/>
        <c:scaling>
          <c:orientation val="minMax"/>
        </c:scaling>
        <c:delete val="0"/>
        <c:axPos val="b"/>
        <c:numFmt formatCode="General" sourceLinked="1"/>
        <c:majorTickMark val="none"/>
        <c:minorTickMark val="none"/>
        <c:tickLblPos val="nextTo"/>
        <c:txPr>
          <a:bodyPr/>
          <a:lstStyle/>
          <a:p>
            <a:pPr>
              <a:defRPr lang="es-ES"/>
            </a:pPr>
            <a:endParaRPr lang="es-AR"/>
          </a:p>
        </c:txPr>
        <c:crossAx val="78232960"/>
        <c:crosses val="autoZero"/>
        <c:auto val="1"/>
        <c:lblAlgn val="ctr"/>
        <c:lblOffset val="100"/>
        <c:noMultiLvlLbl val="0"/>
      </c:catAx>
      <c:valAx>
        <c:axId val="78232960"/>
        <c:scaling>
          <c:orientation val="minMax"/>
        </c:scaling>
        <c:delete val="0"/>
        <c:axPos val="l"/>
        <c:numFmt formatCode="General" sourceLinked="1"/>
        <c:majorTickMark val="none"/>
        <c:minorTickMark val="none"/>
        <c:tickLblPos val="nextTo"/>
        <c:txPr>
          <a:bodyPr/>
          <a:lstStyle/>
          <a:p>
            <a:pPr>
              <a:defRPr lang="es-ES" sz="800"/>
            </a:pPr>
            <a:endParaRPr lang="es-AR"/>
          </a:p>
        </c:txPr>
        <c:crossAx val="7823104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'4.3.4 Los Procesos'!$A$87</c:f>
              <c:strCache>
                <c:ptCount val="1"/>
                <c:pt idx="0">
                  <c:v>Nombre del indicador </c:v>
                </c:pt>
              </c:strCache>
            </c:strRef>
          </c:tx>
          <c:spPr>
            <a:scene3d>
              <a:camera prst="orthographicFront"/>
              <a:lightRig rig="threePt" dir="t"/>
            </a:scene3d>
            <a:sp3d>
              <a:bevelT/>
              <a:bevelB/>
            </a:sp3d>
          </c:spPr>
          <c:invertIfNegative val="0"/>
          <c:cat>
            <c:strRef>
              <c:f>'4.3.4 Los Procesos'!$B$86:$F$86</c:f>
              <c:strCache>
                <c:ptCount val="5"/>
                <c:pt idx="0">
                  <c:v>Ciclo 1</c:v>
                </c:pt>
                <c:pt idx="1">
                  <c:v>Ciclo 2</c:v>
                </c:pt>
                <c:pt idx="2">
                  <c:v>Ciclo 3</c:v>
                </c:pt>
                <c:pt idx="3">
                  <c:v>Ciclo 4</c:v>
                </c:pt>
                <c:pt idx="4">
                  <c:v>Ciclo 5</c:v>
                </c:pt>
              </c:strCache>
            </c:strRef>
          </c:cat>
          <c:val>
            <c:numRef>
              <c:f>'4.3.4 Los Procesos'!$B$87:$F$87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C11-4393-A904-01FA8BA94939}"/>
            </c:ext>
          </c:extLst>
        </c:ser>
        <c:ser>
          <c:idx val="1"/>
          <c:order val="1"/>
          <c:tx>
            <c:strRef>
              <c:f>'4.3.4 Los Procesos'!$A$88</c:f>
              <c:strCache>
                <c:ptCount val="1"/>
                <c:pt idx="0">
                  <c:v>Objetivo</c:v>
                </c:pt>
              </c:strCache>
            </c:strRef>
          </c:tx>
          <c:spPr>
            <a:scene3d>
              <a:camera prst="orthographicFront"/>
              <a:lightRig rig="threePt" dir="t"/>
            </a:scene3d>
            <a:sp3d>
              <a:bevelT/>
            </a:sp3d>
          </c:spPr>
          <c:invertIfNegative val="0"/>
          <c:cat>
            <c:strRef>
              <c:f>'4.3.4 Los Procesos'!$B$86:$F$86</c:f>
              <c:strCache>
                <c:ptCount val="5"/>
                <c:pt idx="0">
                  <c:v>Ciclo 1</c:v>
                </c:pt>
                <c:pt idx="1">
                  <c:v>Ciclo 2</c:v>
                </c:pt>
                <c:pt idx="2">
                  <c:v>Ciclo 3</c:v>
                </c:pt>
                <c:pt idx="3">
                  <c:v>Ciclo 4</c:v>
                </c:pt>
                <c:pt idx="4">
                  <c:v>Ciclo 5</c:v>
                </c:pt>
              </c:strCache>
            </c:strRef>
          </c:cat>
          <c:val>
            <c:numRef>
              <c:f>'4.3.4 Los Procesos'!$B$88:$F$88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C11-4393-A904-01FA8BA94939}"/>
            </c:ext>
          </c:extLst>
        </c:ser>
        <c:dLbls>
          <c:showLegendKey val="0"/>
          <c:showVal val="0"/>
          <c:showCatName val="0"/>
          <c:showSerName val="0"/>
          <c:showPercent val="0"/>
          <c:showBubbleSize val="0"/>
        </c:dLbls>
        <c:gapWidth val="150"/>
        <c:axId val="80443264"/>
        <c:axId val="80453632"/>
      </c:barChart>
      <c:lineChart>
        <c:grouping val="standard"/>
        <c:varyColors val="0"/>
        <c:ser>
          <c:idx val="2"/>
          <c:order val="2"/>
          <c:tx>
            <c:strRef>
              <c:f>'4.3.4 Los Procesos'!$A$89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'4.3.4 Los Procesos'!$B$86:$F$86</c:f>
              <c:strCache>
                <c:ptCount val="5"/>
                <c:pt idx="0">
                  <c:v>Ciclo 1</c:v>
                </c:pt>
                <c:pt idx="1">
                  <c:v>Ciclo 2</c:v>
                </c:pt>
                <c:pt idx="2">
                  <c:v>Ciclo 3</c:v>
                </c:pt>
                <c:pt idx="3">
                  <c:v>Ciclo 4</c:v>
                </c:pt>
                <c:pt idx="4">
                  <c:v>Ciclo 5</c:v>
                </c:pt>
              </c:strCache>
            </c:strRef>
          </c:cat>
          <c:val>
            <c:numRef>
              <c:f>'4.3.4 Los Procesos'!$B$89:$F$89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C11-4393-A904-01FA8BA94939}"/>
            </c:ext>
          </c:extLst>
        </c:ser>
        <c:dLbls>
          <c:showLegendKey val="0"/>
          <c:showVal val="0"/>
          <c:showCatName val="0"/>
          <c:showSerName val="0"/>
          <c:showPercent val="0"/>
          <c:showBubbleSize val="0"/>
        </c:dLbls>
        <c:marker val="1"/>
        <c:smooth val="0"/>
        <c:axId val="80443264"/>
        <c:axId val="80453632"/>
      </c:lineChart>
      <c:catAx>
        <c:axId val="80443264"/>
        <c:scaling>
          <c:orientation val="minMax"/>
        </c:scaling>
        <c:delete val="0"/>
        <c:axPos val="b"/>
        <c:numFmt formatCode="General" sourceLinked="1"/>
        <c:majorTickMark val="none"/>
        <c:minorTickMark val="none"/>
        <c:tickLblPos val="nextTo"/>
        <c:txPr>
          <a:bodyPr/>
          <a:lstStyle/>
          <a:p>
            <a:pPr>
              <a:defRPr lang="es-ES"/>
            </a:pPr>
            <a:endParaRPr lang="es-AR"/>
          </a:p>
        </c:txPr>
        <c:crossAx val="80453632"/>
        <c:crosses val="autoZero"/>
        <c:auto val="1"/>
        <c:lblAlgn val="ctr"/>
        <c:lblOffset val="100"/>
        <c:noMultiLvlLbl val="0"/>
      </c:catAx>
      <c:valAx>
        <c:axId val="80453632"/>
        <c:scaling>
          <c:orientation val="minMax"/>
        </c:scaling>
        <c:delete val="0"/>
        <c:axPos val="l"/>
        <c:numFmt formatCode="General" sourceLinked="1"/>
        <c:majorTickMark val="none"/>
        <c:minorTickMark val="none"/>
        <c:tickLblPos val="nextTo"/>
        <c:txPr>
          <a:bodyPr/>
          <a:lstStyle/>
          <a:p>
            <a:pPr>
              <a:defRPr lang="es-ES" sz="800"/>
            </a:pPr>
            <a:endParaRPr lang="es-AR"/>
          </a:p>
        </c:txPr>
        <c:crossAx val="8044326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'4.3.5 Plataforma tecnológica'!$A$12</c:f>
              <c:strCache>
                <c:ptCount val="1"/>
                <c:pt idx="0">
                  <c:v>Nombre del indicador </c:v>
                </c:pt>
              </c:strCache>
            </c:strRef>
          </c:tx>
          <c:spPr>
            <a:scene3d>
              <a:camera prst="orthographicFront"/>
              <a:lightRig rig="threePt" dir="t"/>
            </a:scene3d>
            <a:sp3d>
              <a:bevelT/>
              <a:bevelB/>
            </a:sp3d>
          </c:spPr>
          <c:invertIfNegative val="0"/>
          <c:cat>
            <c:strRef>
              <c:f>'4.3.5 Plataforma tecnológica'!$B$11:$F$11</c:f>
              <c:strCache>
                <c:ptCount val="5"/>
                <c:pt idx="0">
                  <c:v>Ciclo 1</c:v>
                </c:pt>
                <c:pt idx="1">
                  <c:v>Ciclo 2</c:v>
                </c:pt>
                <c:pt idx="2">
                  <c:v>Ciclo 3</c:v>
                </c:pt>
                <c:pt idx="3">
                  <c:v>Ciclo 4</c:v>
                </c:pt>
                <c:pt idx="4">
                  <c:v>Ciclo 5</c:v>
                </c:pt>
              </c:strCache>
            </c:strRef>
          </c:cat>
          <c:val>
            <c:numRef>
              <c:f>'4.3.5 Plataforma tecnológica'!$B$12:$F$12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BED-4B68-BCDD-2D8F311CE65C}"/>
            </c:ext>
          </c:extLst>
        </c:ser>
        <c:ser>
          <c:idx val="1"/>
          <c:order val="1"/>
          <c:tx>
            <c:strRef>
              <c:f>'4.3.5 Plataforma tecnológica'!$A$13</c:f>
              <c:strCache>
                <c:ptCount val="1"/>
                <c:pt idx="0">
                  <c:v>Objetivo</c:v>
                </c:pt>
              </c:strCache>
            </c:strRef>
          </c:tx>
          <c:spPr>
            <a:scene3d>
              <a:camera prst="orthographicFront"/>
              <a:lightRig rig="threePt" dir="t"/>
            </a:scene3d>
            <a:sp3d>
              <a:bevelT/>
            </a:sp3d>
          </c:spPr>
          <c:invertIfNegative val="0"/>
          <c:cat>
            <c:strRef>
              <c:f>'4.3.5 Plataforma tecnológica'!$B$11:$F$11</c:f>
              <c:strCache>
                <c:ptCount val="5"/>
                <c:pt idx="0">
                  <c:v>Ciclo 1</c:v>
                </c:pt>
                <c:pt idx="1">
                  <c:v>Ciclo 2</c:v>
                </c:pt>
                <c:pt idx="2">
                  <c:v>Ciclo 3</c:v>
                </c:pt>
                <c:pt idx="3">
                  <c:v>Ciclo 4</c:v>
                </c:pt>
                <c:pt idx="4">
                  <c:v>Ciclo 5</c:v>
                </c:pt>
              </c:strCache>
            </c:strRef>
          </c:cat>
          <c:val>
            <c:numRef>
              <c:f>'4.3.5 Plataforma tecnológica'!$B$13:$F$13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BED-4B68-BCDD-2D8F311CE65C}"/>
            </c:ext>
          </c:extLst>
        </c:ser>
        <c:dLbls>
          <c:showLegendKey val="0"/>
          <c:showVal val="0"/>
          <c:showCatName val="0"/>
          <c:showSerName val="0"/>
          <c:showPercent val="0"/>
          <c:showBubbleSize val="0"/>
        </c:dLbls>
        <c:gapWidth val="150"/>
        <c:axId val="80546432"/>
        <c:axId val="80556800"/>
      </c:barChart>
      <c:lineChart>
        <c:grouping val="standard"/>
        <c:varyColors val="0"/>
        <c:ser>
          <c:idx val="2"/>
          <c:order val="2"/>
          <c:tx>
            <c:strRef>
              <c:f>'4.3.5 Plataforma tecnológica'!$A$14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'4.3.5 Plataforma tecnológica'!$B$11:$F$11</c:f>
              <c:strCache>
                <c:ptCount val="5"/>
                <c:pt idx="0">
                  <c:v>Ciclo 1</c:v>
                </c:pt>
                <c:pt idx="1">
                  <c:v>Ciclo 2</c:v>
                </c:pt>
                <c:pt idx="2">
                  <c:v>Ciclo 3</c:v>
                </c:pt>
                <c:pt idx="3">
                  <c:v>Ciclo 4</c:v>
                </c:pt>
                <c:pt idx="4">
                  <c:v>Ciclo 5</c:v>
                </c:pt>
              </c:strCache>
            </c:strRef>
          </c:cat>
          <c:val>
            <c:numRef>
              <c:f>'4.3.5 Plataforma tecnológica'!$B$14:$F$14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BED-4B68-BCDD-2D8F311CE65C}"/>
            </c:ext>
          </c:extLst>
        </c:ser>
        <c:dLbls>
          <c:showLegendKey val="0"/>
          <c:showVal val="0"/>
          <c:showCatName val="0"/>
          <c:showSerName val="0"/>
          <c:showPercent val="0"/>
          <c:showBubbleSize val="0"/>
        </c:dLbls>
        <c:marker val="1"/>
        <c:smooth val="0"/>
        <c:axId val="80546432"/>
        <c:axId val="80556800"/>
      </c:lineChart>
      <c:catAx>
        <c:axId val="80546432"/>
        <c:scaling>
          <c:orientation val="minMax"/>
        </c:scaling>
        <c:delete val="0"/>
        <c:axPos val="b"/>
        <c:numFmt formatCode="General" sourceLinked="1"/>
        <c:majorTickMark val="none"/>
        <c:minorTickMark val="none"/>
        <c:tickLblPos val="nextTo"/>
        <c:txPr>
          <a:bodyPr/>
          <a:lstStyle/>
          <a:p>
            <a:pPr>
              <a:defRPr lang="es-ES"/>
            </a:pPr>
            <a:endParaRPr lang="es-AR"/>
          </a:p>
        </c:txPr>
        <c:crossAx val="80556800"/>
        <c:crosses val="autoZero"/>
        <c:auto val="1"/>
        <c:lblAlgn val="ctr"/>
        <c:lblOffset val="100"/>
        <c:noMultiLvlLbl val="0"/>
      </c:catAx>
      <c:valAx>
        <c:axId val="80556800"/>
        <c:scaling>
          <c:orientation val="minMax"/>
        </c:scaling>
        <c:delete val="0"/>
        <c:axPos val="l"/>
        <c:numFmt formatCode="General" sourceLinked="1"/>
        <c:majorTickMark val="none"/>
        <c:minorTickMark val="none"/>
        <c:tickLblPos val="nextTo"/>
        <c:txPr>
          <a:bodyPr/>
          <a:lstStyle/>
          <a:p>
            <a:pPr>
              <a:defRPr lang="es-ES" sz="800"/>
            </a:pPr>
            <a:endParaRPr lang="es-AR"/>
          </a:p>
        </c:txPr>
        <c:crossAx val="8054643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77" l="0.70000000000000062" r="0.70000000000000062" t="0.75000000000000477"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'4.3.5 Plataforma tecnológica'!$A$27</c:f>
              <c:strCache>
                <c:ptCount val="1"/>
                <c:pt idx="0">
                  <c:v>Nombre del indicador </c:v>
                </c:pt>
              </c:strCache>
            </c:strRef>
          </c:tx>
          <c:spPr>
            <a:scene3d>
              <a:camera prst="orthographicFront"/>
              <a:lightRig rig="threePt" dir="t"/>
            </a:scene3d>
            <a:sp3d>
              <a:bevelT/>
              <a:bevelB/>
            </a:sp3d>
          </c:spPr>
          <c:invertIfNegative val="0"/>
          <c:cat>
            <c:strRef>
              <c:f>'4.3.5 Plataforma tecnológica'!$B$26:$F$26</c:f>
              <c:strCache>
                <c:ptCount val="5"/>
                <c:pt idx="0">
                  <c:v>Ciclo 1</c:v>
                </c:pt>
                <c:pt idx="1">
                  <c:v>Ciclo 2</c:v>
                </c:pt>
                <c:pt idx="2">
                  <c:v>Ciclo 3</c:v>
                </c:pt>
                <c:pt idx="3">
                  <c:v>Ciclo 4</c:v>
                </c:pt>
                <c:pt idx="4">
                  <c:v>Ciclo 5</c:v>
                </c:pt>
              </c:strCache>
            </c:strRef>
          </c:cat>
          <c:val>
            <c:numRef>
              <c:f>'4.3.5 Plataforma tecnológica'!$B$27:$F$27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3C5-431D-A0B5-F7EA235857CB}"/>
            </c:ext>
          </c:extLst>
        </c:ser>
        <c:ser>
          <c:idx val="1"/>
          <c:order val="1"/>
          <c:tx>
            <c:strRef>
              <c:f>'4.3.5 Plataforma tecnológica'!$A$28</c:f>
              <c:strCache>
                <c:ptCount val="1"/>
                <c:pt idx="0">
                  <c:v>Objetivo</c:v>
                </c:pt>
              </c:strCache>
            </c:strRef>
          </c:tx>
          <c:spPr>
            <a:scene3d>
              <a:camera prst="orthographicFront"/>
              <a:lightRig rig="threePt" dir="t"/>
            </a:scene3d>
            <a:sp3d>
              <a:bevelT/>
            </a:sp3d>
          </c:spPr>
          <c:invertIfNegative val="0"/>
          <c:cat>
            <c:strRef>
              <c:f>'4.3.5 Plataforma tecnológica'!$B$26:$F$26</c:f>
              <c:strCache>
                <c:ptCount val="5"/>
                <c:pt idx="0">
                  <c:v>Ciclo 1</c:v>
                </c:pt>
                <c:pt idx="1">
                  <c:v>Ciclo 2</c:v>
                </c:pt>
                <c:pt idx="2">
                  <c:v>Ciclo 3</c:v>
                </c:pt>
                <c:pt idx="3">
                  <c:v>Ciclo 4</c:v>
                </c:pt>
                <c:pt idx="4">
                  <c:v>Ciclo 5</c:v>
                </c:pt>
              </c:strCache>
            </c:strRef>
          </c:cat>
          <c:val>
            <c:numRef>
              <c:f>'4.3.5 Plataforma tecnológica'!$B$28:$F$28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3C5-431D-A0B5-F7EA235857CB}"/>
            </c:ext>
          </c:extLst>
        </c:ser>
        <c:dLbls>
          <c:showLegendKey val="0"/>
          <c:showVal val="0"/>
          <c:showCatName val="0"/>
          <c:showSerName val="0"/>
          <c:showPercent val="0"/>
          <c:showBubbleSize val="0"/>
        </c:dLbls>
        <c:gapWidth val="150"/>
        <c:axId val="80595968"/>
        <c:axId val="80606336"/>
      </c:barChart>
      <c:lineChart>
        <c:grouping val="standard"/>
        <c:varyColors val="0"/>
        <c:ser>
          <c:idx val="2"/>
          <c:order val="2"/>
          <c:tx>
            <c:strRef>
              <c:f>'4.3.5 Plataforma tecnológica'!$A$29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'4.3.5 Plataforma tecnológica'!$B$26:$F$26</c:f>
              <c:strCache>
                <c:ptCount val="5"/>
                <c:pt idx="0">
                  <c:v>Ciclo 1</c:v>
                </c:pt>
                <c:pt idx="1">
                  <c:v>Ciclo 2</c:v>
                </c:pt>
                <c:pt idx="2">
                  <c:v>Ciclo 3</c:v>
                </c:pt>
                <c:pt idx="3">
                  <c:v>Ciclo 4</c:v>
                </c:pt>
                <c:pt idx="4">
                  <c:v>Ciclo 5</c:v>
                </c:pt>
              </c:strCache>
            </c:strRef>
          </c:cat>
          <c:val>
            <c:numRef>
              <c:f>'4.3.5 Plataforma tecnológica'!$B$29:$F$29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3C5-431D-A0B5-F7EA235857CB}"/>
            </c:ext>
          </c:extLst>
        </c:ser>
        <c:dLbls>
          <c:showLegendKey val="0"/>
          <c:showVal val="0"/>
          <c:showCatName val="0"/>
          <c:showSerName val="0"/>
          <c:showPercent val="0"/>
          <c:showBubbleSize val="0"/>
        </c:dLbls>
        <c:marker val="1"/>
        <c:smooth val="0"/>
        <c:axId val="80595968"/>
        <c:axId val="80606336"/>
      </c:lineChart>
      <c:catAx>
        <c:axId val="80595968"/>
        <c:scaling>
          <c:orientation val="minMax"/>
        </c:scaling>
        <c:delete val="0"/>
        <c:axPos val="b"/>
        <c:numFmt formatCode="General" sourceLinked="1"/>
        <c:majorTickMark val="none"/>
        <c:minorTickMark val="none"/>
        <c:tickLblPos val="nextTo"/>
        <c:txPr>
          <a:bodyPr/>
          <a:lstStyle/>
          <a:p>
            <a:pPr>
              <a:defRPr lang="es-ES"/>
            </a:pPr>
            <a:endParaRPr lang="es-AR"/>
          </a:p>
        </c:txPr>
        <c:crossAx val="80606336"/>
        <c:crosses val="autoZero"/>
        <c:auto val="1"/>
        <c:lblAlgn val="ctr"/>
        <c:lblOffset val="100"/>
        <c:noMultiLvlLbl val="0"/>
      </c:catAx>
      <c:valAx>
        <c:axId val="80606336"/>
        <c:scaling>
          <c:orientation val="minMax"/>
        </c:scaling>
        <c:delete val="0"/>
        <c:axPos val="l"/>
        <c:numFmt formatCode="General" sourceLinked="1"/>
        <c:majorTickMark val="none"/>
        <c:minorTickMark val="none"/>
        <c:tickLblPos val="nextTo"/>
        <c:txPr>
          <a:bodyPr/>
          <a:lstStyle/>
          <a:p>
            <a:pPr>
              <a:defRPr lang="es-ES" sz="800"/>
            </a:pPr>
            <a:endParaRPr lang="es-AR"/>
          </a:p>
        </c:txPr>
        <c:crossAx val="8059596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'4.3.5 Plataforma tecnológica'!$A$42</c:f>
              <c:strCache>
                <c:ptCount val="1"/>
                <c:pt idx="0">
                  <c:v>Nombre del indicador </c:v>
                </c:pt>
              </c:strCache>
            </c:strRef>
          </c:tx>
          <c:spPr>
            <a:scene3d>
              <a:camera prst="orthographicFront"/>
              <a:lightRig rig="threePt" dir="t"/>
            </a:scene3d>
            <a:sp3d>
              <a:bevelT/>
              <a:bevelB/>
            </a:sp3d>
          </c:spPr>
          <c:invertIfNegative val="0"/>
          <c:cat>
            <c:strRef>
              <c:f>'4.3.5 Plataforma tecnológica'!$B$41:$F$41</c:f>
              <c:strCache>
                <c:ptCount val="5"/>
                <c:pt idx="0">
                  <c:v>Ciclo 1</c:v>
                </c:pt>
                <c:pt idx="1">
                  <c:v>Ciclo 2</c:v>
                </c:pt>
                <c:pt idx="2">
                  <c:v>Ciclo 3</c:v>
                </c:pt>
                <c:pt idx="3">
                  <c:v>Ciclo 4</c:v>
                </c:pt>
                <c:pt idx="4">
                  <c:v>Ciclo 5</c:v>
                </c:pt>
              </c:strCache>
            </c:strRef>
          </c:cat>
          <c:val>
            <c:numRef>
              <c:f>'4.3.5 Plataforma tecnológica'!$B$42:$F$42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424-4B13-8DC2-7C172D10B0C9}"/>
            </c:ext>
          </c:extLst>
        </c:ser>
        <c:ser>
          <c:idx val="1"/>
          <c:order val="1"/>
          <c:tx>
            <c:strRef>
              <c:f>'4.3.5 Plataforma tecnológica'!$A$43</c:f>
              <c:strCache>
                <c:ptCount val="1"/>
                <c:pt idx="0">
                  <c:v>Objetivo</c:v>
                </c:pt>
              </c:strCache>
            </c:strRef>
          </c:tx>
          <c:spPr>
            <a:scene3d>
              <a:camera prst="orthographicFront"/>
              <a:lightRig rig="threePt" dir="t"/>
            </a:scene3d>
            <a:sp3d>
              <a:bevelT/>
            </a:sp3d>
          </c:spPr>
          <c:invertIfNegative val="0"/>
          <c:cat>
            <c:strRef>
              <c:f>'4.3.5 Plataforma tecnológica'!$B$41:$F$41</c:f>
              <c:strCache>
                <c:ptCount val="5"/>
                <c:pt idx="0">
                  <c:v>Ciclo 1</c:v>
                </c:pt>
                <c:pt idx="1">
                  <c:v>Ciclo 2</c:v>
                </c:pt>
                <c:pt idx="2">
                  <c:v>Ciclo 3</c:v>
                </c:pt>
                <c:pt idx="3">
                  <c:v>Ciclo 4</c:v>
                </c:pt>
                <c:pt idx="4">
                  <c:v>Ciclo 5</c:v>
                </c:pt>
              </c:strCache>
            </c:strRef>
          </c:cat>
          <c:val>
            <c:numRef>
              <c:f>'4.3.5 Plataforma tecnológica'!$B$43:$F$43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424-4B13-8DC2-7C172D10B0C9}"/>
            </c:ext>
          </c:extLst>
        </c:ser>
        <c:dLbls>
          <c:showLegendKey val="0"/>
          <c:showVal val="0"/>
          <c:showCatName val="0"/>
          <c:showSerName val="0"/>
          <c:showPercent val="0"/>
          <c:showBubbleSize val="0"/>
        </c:dLbls>
        <c:gapWidth val="150"/>
        <c:axId val="80616832"/>
        <c:axId val="80659968"/>
      </c:barChart>
      <c:lineChart>
        <c:grouping val="standard"/>
        <c:varyColors val="0"/>
        <c:ser>
          <c:idx val="2"/>
          <c:order val="2"/>
          <c:tx>
            <c:strRef>
              <c:f>'4.3.5 Plataforma tecnológica'!$A$44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'4.3.5 Plataforma tecnológica'!$B$41:$F$41</c:f>
              <c:strCache>
                <c:ptCount val="5"/>
                <c:pt idx="0">
                  <c:v>Ciclo 1</c:v>
                </c:pt>
                <c:pt idx="1">
                  <c:v>Ciclo 2</c:v>
                </c:pt>
                <c:pt idx="2">
                  <c:v>Ciclo 3</c:v>
                </c:pt>
                <c:pt idx="3">
                  <c:v>Ciclo 4</c:v>
                </c:pt>
                <c:pt idx="4">
                  <c:v>Ciclo 5</c:v>
                </c:pt>
              </c:strCache>
            </c:strRef>
          </c:cat>
          <c:val>
            <c:numRef>
              <c:f>'4.3.5 Plataforma tecnológica'!$B$44:$F$44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424-4B13-8DC2-7C172D10B0C9}"/>
            </c:ext>
          </c:extLst>
        </c:ser>
        <c:dLbls>
          <c:showLegendKey val="0"/>
          <c:showVal val="0"/>
          <c:showCatName val="0"/>
          <c:showSerName val="0"/>
          <c:showPercent val="0"/>
          <c:showBubbleSize val="0"/>
        </c:dLbls>
        <c:marker val="1"/>
        <c:smooth val="0"/>
        <c:axId val="80616832"/>
        <c:axId val="80659968"/>
      </c:lineChart>
      <c:catAx>
        <c:axId val="80616832"/>
        <c:scaling>
          <c:orientation val="minMax"/>
        </c:scaling>
        <c:delete val="0"/>
        <c:axPos val="b"/>
        <c:numFmt formatCode="General" sourceLinked="1"/>
        <c:majorTickMark val="none"/>
        <c:minorTickMark val="none"/>
        <c:tickLblPos val="nextTo"/>
        <c:txPr>
          <a:bodyPr/>
          <a:lstStyle/>
          <a:p>
            <a:pPr>
              <a:defRPr lang="es-ES"/>
            </a:pPr>
            <a:endParaRPr lang="es-AR"/>
          </a:p>
        </c:txPr>
        <c:crossAx val="80659968"/>
        <c:crosses val="autoZero"/>
        <c:auto val="1"/>
        <c:lblAlgn val="ctr"/>
        <c:lblOffset val="100"/>
        <c:noMultiLvlLbl val="0"/>
      </c:catAx>
      <c:valAx>
        <c:axId val="80659968"/>
        <c:scaling>
          <c:orientation val="minMax"/>
        </c:scaling>
        <c:delete val="0"/>
        <c:axPos val="l"/>
        <c:numFmt formatCode="General" sourceLinked="1"/>
        <c:majorTickMark val="none"/>
        <c:minorTickMark val="none"/>
        <c:tickLblPos val="nextTo"/>
        <c:txPr>
          <a:bodyPr/>
          <a:lstStyle/>
          <a:p>
            <a:pPr>
              <a:defRPr lang="es-ES" sz="800"/>
            </a:pPr>
            <a:endParaRPr lang="es-AR"/>
          </a:p>
        </c:txPr>
        <c:crossAx val="8061683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'4.1 Liderazgo y Estrategia'!$A$85</c:f>
              <c:strCache>
                <c:ptCount val="1"/>
                <c:pt idx="0">
                  <c:v>Nombre del indicador </c:v>
                </c:pt>
              </c:strCache>
            </c:strRef>
          </c:tx>
          <c:spPr>
            <a:scene3d>
              <a:camera prst="orthographicFront"/>
              <a:lightRig rig="threePt" dir="t"/>
            </a:scene3d>
            <a:sp3d>
              <a:bevelT/>
              <a:bevelB/>
            </a:sp3d>
          </c:spPr>
          <c:invertIfNegative val="0"/>
          <c:cat>
            <c:strRef>
              <c:f>'4.1 Liderazgo y Estrategia'!$B$84:$F$84</c:f>
              <c:strCache>
                <c:ptCount val="5"/>
                <c:pt idx="0">
                  <c:v>Ciclo 1</c:v>
                </c:pt>
                <c:pt idx="1">
                  <c:v>Ciclo 2</c:v>
                </c:pt>
                <c:pt idx="2">
                  <c:v>Ciclo 3</c:v>
                </c:pt>
                <c:pt idx="3">
                  <c:v>Ciclo 4</c:v>
                </c:pt>
                <c:pt idx="4">
                  <c:v>Ciclo 5</c:v>
                </c:pt>
              </c:strCache>
            </c:strRef>
          </c:cat>
          <c:val>
            <c:numRef>
              <c:f>'4.1 Liderazgo y Estrategia'!$B$85:$F$85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F46-42C9-812A-DCA13F987241}"/>
            </c:ext>
          </c:extLst>
        </c:ser>
        <c:ser>
          <c:idx val="1"/>
          <c:order val="1"/>
          <c:tx>
            <c:strRef>
              <c:f>'4.1 Liderazgo y Estrategia'!$A$86</c:f>
              <c:strCache>
                <c:ptCount val="1"/>
                <c:pt idx="0">
                  <c:v>Objetivo</c:v>
                </c:pt>
              </c:strCache>
            </c:strRef>
          </c:tx>
          <c:spPr>
            <a:scene3d>
              <a:camera prst="orthographicFront"/>
              <a:lightRig rig="threePt" dir="t"/>
            </a:scene3d>
            <a:sp3d>
              <a:bevelT/>
            </a:sp3d>
          </c:spPr>
          <c:invertIfNegative val="0"/>
          <c:cat>
            <c:strRef>
              <c:f>'4.1 Liderazgo y Estrategia'!$B$84:$F$84</c:f>
              <c:strCache>
                <c:ptCount val="5"/>
                <c:pt idx="0">
                  <c:v>Ciclo 1</c:v>
                </c:pt>
                <c:pt idx="1">
                  <c:v>Ciclo 2</c:v>
                </c:pt>
                <c:pt idx="2">
                  <c:v>Ciclo 3</c:v>
                </c:pt>
                <c:pt idx="3">
                  <c:v>Ciclo 4</c:v>
                </c:pt>
                <c:pt idx="4">
                  <c:v>Ciclo 5</c:v>
                </c:pt>
              </c:strCache>
            </c:strRef>
          </c:cat>
          <c:val>
            <c:numRef>
              <c:f>'4.1 Liderazgo y Estrategia'!$B$86:$F$86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F46-42C9-812A-DCA13F987241}"/>
            </c:ext>
          </c:extLst>
        </c:ser>
        <c:dLbls>
          <c:showLegendKey val="0"/>
          <c:showVal val="0"/>
          <c:showCatName val="0"/>
          <c:showSerName val="0"/>
          <c:showPercent val="0"/>
          <c:showBubbleSize val="0"/>
        </c:dLbls>
        <c:gapWidth val="150"/>
        <c:axId val="73047040"/>
        <c:axId val="73053312"/>
      </c:barChart>
      <c:lineChart>
        <c:grouping val="standard"/>
        <c:varyColors val="0"/>
        <c:ser>
          <c:idx val="2"/>
          <c:order val="2"/>
          <c:tx>
            <c:strRef>
              <c:f>'4.1 Liderazgo y Estrategia'!$A$87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Estrategia'!$B$84:$F$84</c:f>
              <c:strCache>
                <c:ptCount val="5"/>
                <c:pt idx="0">
                  <c:v>Ciclo 1</c:v>
                </c:pt>
                <c:pt idx="1">
                  <c:v>Ciclo 2</c:v>
                </c:pt>
                <c:pt idx="2">
                  <c:v>Ciclo 3</c:v>
                </c:pt>
                <c:pt idx="3">
                  <c:v>Ciclo 4</c:v>
                </c:pt>
                <c:pt idx="4">
                  <c:v>Ciclo 5</c:v>
                </c:pt>
              </c:strCache>
            </c:strRef>
          </c:cat>
          <c:val>
            <c:numRef>
              <c:f>'4.1 Liderazgo y Estrategia'!$B$87:$F$87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F46-42C9-812A-DCA13F987241}"/>
            </c:ext>
          </c:extLst>
        </c:ser>
        <c:dLbls>
          <c:showLegendKey val="0"/>
          <c:showVal val="0"/>
          <c:showCatName val="0"/>
          <c:showSerName val="0"/>
          <c:showPercent val="0"/>
          <c:showBubbleSize val="0"/>
        </c:dLbls>
        <c:marker val="1"/>
        <c:smooth val="0"/>
        <c:axId val="73047040"/>
        <c:axId val="73053312"/>
      </c:lineChart>
      <c:catAx>
        <c:axId val="73047040"/>
        <c:scaling>
          <c:orientation val="minMax"/>
        </c:scaling>
        <c:delete val="0"/>
        <c:axPos val="b"/>
        <c:numFmt formatCode="General" sourceLinked="1"/>
        <c:majorTickMark val="none"/>
        <c:minorTickMark val="none"/>
        <c:tickLblPos val="nextTo"/>
        <c:txPr>
          <a:bodyPr/>
          <a:lstStyle/>
          <a:p>
            <a:pPr>
              <a:defRPr lang="es-ES"/>
            </a:pPr>
            <a:endParaRPr lang="es-AR"/>
          </a:p>
        </c:txPr>
        <c:crossAx val="73053312"/>
        <c:crosses val="autoZero"/>
        <c:auto val="1"/>
        <c:lblAlgn val="ctr"/>
        <c:lblOffset val="100"/>
        <c:noMultiLvlLbl val="0"/>
      </c:catAx>
      <c:valAx>
        <c:axId val="73053312"/>
        <c:scaling>
          <c:orientation val="minMax"/>
        </c:scaling>
        <c:delete val="0"/>
        <c:axPos val="l"/>
        <c:numFmt formatCode="General" sourceLinked="1"/>
        <c:majorTickMark val="none"/>
        <c:minorTickMark val="none"/>
        <c:tickLblPos val="nextTo"/>
        <c:txPr>
          <a:bodyPr/>
          <a:lstStyle/>
          <a:p>
            <a:pPr>
              <a:defRPr lang="es-ES" sz="800"/>
            </a:pPr>
            <a:endParaRPr lang="es-AR"/>
          </a:p>
        </c:txPr>
        <c:crossAx val="7304704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'4.3.5 Plataforma tecnológica'!$A$57</c:f>
              <c:strCache>
                <c:ptCount val="1"/>
                <c:pt idx="0">
                  <c:v>Nombre del indicador </c:v>
                </c:pt>
              </c:strCache>
            </c:strRef>
          </c:tx>
          <c:spPr>
            <a:scene3d>
              <a:camera prst="orthographicFront"/>
              <a:lightRig rig="threePt" dir="t"/>
            </a:scene3d>
            <a:sp3d>
              <a:bevelT/>
              <a:bevelB/>
            </a:sp3d>
          </c:spPr>
          <c:invertIfNegative val="0"/>
          <c:cat>
            <c:strRef>
              <c:f>'4.3.5 Plataforma tecnológica'!$B$56:$F$56</c:f>
              <c:strCache>
                <c:ptCount val="5"/>
                <c:pt idx="0">
                  <c:v>Ciclo 1</c:v>
                </c:pt>
                <c:pt idx="1">
                  <c:v>Ciclo 2</c:v>
                </c:pt>
                <c:pt idx="2">
                  <c:v>Ciclo 3</c:v>
                </c:pt>
                <c:pt idx="3">
                  <c:v>Ciclo 4</c:v>
                </c:pt>
                <c:pt idx="4">
                  <c:v>Ciclo 5</c:v>
                </c:pt>
              </c:strCache>
            </c:strRef>
          </c:cat>
          <c:val>
            <c:numRef>
              <c:f>'4.3.5 Plataforma tecnológica'!$B$57:$F$57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682-496B-B27A-384647D5C1AF}"/>
            </c:ext>
          </c:extLst>
        </c:ser>
        <c:ser>
          <c:idx val="1"/>
          <c:order val="1"/>
          <c:tx>
            <c:strRef>
              <c:f>'4.3.5 Plataforma tecnológica'!$A$58</c:f>
              <c:strCache>
                <c:ptCount val="1"/>
                <c:pt idx="0">
                  <c:v>Objetivo</c:v>
                </c:pt>
              </c:strCache>
            </c:strRef>
          </c:tx>
          <c:spPr>
            <a:scene3d>
              <a:camera prst="orthographicFront"/>
              <a:lightRig rig="threePt" dir="t"/>
            </a:scene3d>
            <a:sp3d>
              <a:bevelT/>
            </a:sp3d>
          </c:spPr>
          <c:invertIfNegative val="0"/>
          <c:cat>
            <c:strRef>
              <c:f>'4.3.5 Plataforma tecnológica'!$B$56:$F$56</c:f>
              <c:strCache>
                <c:ptCount val="5"/>
                <c:pt idx="0">
                  <c:v>Ciclo 1</c:v>
                </c:pt>
                <c:pt idx="1">
                  <c:v>Ciclo 2</c:v>
                </c:pt>
                <c:pt idx="2">
                  <c:v>Ciclo 3</c:v>
                </c:pt>
                <c:pt idx="3">
                  <c:v>Ciclo 4</c:v>
                </c:pt>
                <c:pt idx="4">
                  <c:v>Ciclo 5</c:v>
                </c:pt>
              </c:strCache>
            </c:strRef>
          </c:cat>
          <c:val>
            <c:numRef>
              <c:f>'4.3.5 Plataforma tecnológica'!$B$58:$F$58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682-496B-B27A-384647D5C1AF}"/>
            </c:ext>
          </c:extLst>
        </c:ser>
        <c:dLbls>
          <c:showLegendKey val="0"/>
          <c:showVal val="0"/>
          <c:showCatName val="0"/>
          <c:showSerName val="0"/>
          <c:showPercent val="0"/>
          <c:showBubbleSize val="0"/>
        </c:dLbls>
        <c:gapWidth val="150"/>
        <c:axId val="80752640"/>
        <c:axId val="80754560"/>
      </c:barChart>
      <c:lineChart>
        <c:grouping val="standard"/>
        <c:varyColors val="0"/>
        <c:ser>
          <c:idx val="2"/>
          <c:order val="2"/>
          <c:tx>
            <c:strRef>
              <c:f>'4.3.5 Plataforma tecnológica'!$A$59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'4.3.5 Plataforma tecnológica'!$B$56:$F$56</c:f>
              <c:strCache>
                <c:ptCount val="5"/>
                <c:pt idx="0">
                  <c:v>Ciclo 1</c:v>
                </c:pt>
                <c:pt idx="1">
                  <c:v>Ciclo 2</c:v>
                </c:pt>
                <c:pt idx="2">
                  <c:v>Ciclo 3</c:v>
                </c:pt>
                <c:pt idx="3">
                  <c:v>Ciclo 4</c:v>
                </c:pt>
                <c:pt idx="4">
                  <c:v>Ciclo 5</c:v>
                </c:pt>
              </c:strCache>
            </c:strRef>
          </c:cat>
          <c:val>
            <c:numRef>
              <c:f>'4.3.5 Plataforma tecnológica'!$B$59:$F$59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682-496B-B27A-384647D5C1AF}"/>
            </c:ext>
          </c:extLst>
        </c:ser>
        <c:dLbls>
          <c:showLegendKey val="0"/>
          <c:showVal val="0"/>
          <c:showCatName val="0"/>
          <c:showSerName val="0"/>
          <c:showPercent val="0"/>
          <c:showBubbleSize val="0"/>
        </c:dLbls>
        <c:marker val="1"/>
        <c:smooth val="0"/>
        <c:axId val="80752640"/>
        <c:axId val="80754560"/>
      </c:lineChart>
      <c:catAx>
        <c:axId val="80752640"/>
        <c:scaling>
          <c:orientation val="minMax"/>
        </c:scaling>
        <c:delete val="0"/>
        <c:axPos val="b"/>
        <c:numFmt formatCode="General" sourceLinked="1"/>
        <c:majorTickMark val="none"/>
        <c:minorTickMark val="none"/>
        <c:tickLblPos val="nextTo"/>
        <c:txPr>
          <a:bodyPr/>
          <a:lstStyle/>
          <a:p>
            <a:pPr>
              <a:defRPr lang="es-ES"/>
            </a:pPr>
            <a:endParaRPr lang="es-AR"/>
          </a:p>
        </c:txPr>
        <c:crossAx val="80754560"/>
        <c:crosses val="autoZero"/>
        <c:auto val="1"/>
        <c:lblAlgn val="ctr"/>
        <c:lblOffset val="100"/>
        <c:noMultiLvlLbl val="0"/>
      </c:catAx>
      <c:valAx>
        <c:axId val="80754560"/>
        <c:scaling>
          <c:orientation val="minMax"/>
        </c:scaling>
        <c:delete val="0"/>
        <c:axPos val="l"/>
        <c:numFmt formatCode="General" sourceLinked="1"/>
        <c:majorTickMark val="none"/>
        <c:minorTickMark val="none"/>
        <c:tickLblPos val="nextTo"/>
        <c:txPr>
          <a:bodyPr/>
          <a:lstStyle/>
          <a:p>
            <a:pPr>
              <a:defRPr lang="es-ES" sz="800"/>
            </a:pPr>
            <a:endParaRPr lang="es-AR"/>
          </a:p>
        </c:txPr>
        <c:crossAx val="8075264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'4.3.5 Plataforma tecnológica'!$A$72</c:f>
              <c:strCache>
                <c:ptCount val="1"/>
                <c:pt idx="0">
                  <c:v>Nombre del indicador </c:v>
                </c:pt>
              </c:strCache>
            </c:strRef>
          </c:tx>
          <c:spPr>
            <a:scene3d>
              <a:camera prst="orthographicFront"/>
              <a:lightRig rig="threePt" dir="t"/>
            </a:scene3d>
            <a:sp3d>
              <a:bevelT/>
              <a:bevelB/>
            </a:sp3d>
          </c:spPr>
          <c:invertIfNegative val="0"/>
          <c:cat>
            <c:strRef>
              <c:f>'4.3.5 Plataforma tecnológica'!$B$71:$F$71</c:f>
              <c:strCache>
                <c:ptCount val="5"/>
                <c:pt idx="0">
                  <c:v>Ciclo 1</c:v>
                </c:pt>
                <c:pt idx="1">
                  <c:v>Ciclo 2</c:v>
                </c:pt>
                <c:pt idx="2">
                  <c:v>Ciclo 3</c:v>
                </c:pt>
                <c:pt idx="3">
                  <c:v>Ciclo 4</c:v>
                </c:pt>
                <c:pt idx="4">
                  <c:v>Ciclo 5</c:v>
                </c:pt>
              </c:strCache>
            </c:strRef>
          </c:cat>
          <c:val>
            <c:numRef>
              <c:f>'4.3.5 Plataforma tecnológica'!$B$72:$F$72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E0CA-47F9-AC44-62EC7BB129BC}"/>
            </c:ext>
          </c:extLst>
        </c:ser>
        <c:ser>
          <c:idx val="1"/>
          <c:order val="1"/>
          <c:tx>
            <c:strRef>
              <c:f>'4.3.5 Plataforma tecnológica'!$A$73</c:f>
              <c:strCache>
                <c:ptCount val="1"/>
                <c:pt idx="0">
                  <c:v>Objetivo</c:v>
                </c:pt>
              </c:strCache>
            </c:strRef>
          </c:tx>
          <c:spPr>
            <a:scene3d>
              <a:camera prst="orthographicFront"/>
              <a:lightRig rig="threePt" dir="t"/>
            </a:scene3d>
            <a:sp3d>
              <a:bevelT/>
            </a:sp3d>
          </c:spPr>
          <c:invertIfNegative val="0"/>
          <c:cat>
            <c:strRef>
              <c:f>'4.3.5 Plataforma tecnológica'!$B$71:$F$71</c:f>
              <c:strCache>
                <c:ptCount val="5"/>
                <c:pt idx="0">
                  <c:v>Ciclo 1</c:v>
                </c:pt>
                <c:pt idx="1">
                  <c:v>Ciclo 2</c:v>
                </c:pt>
                <c:pt idx="2">
                  <c:v>Ciclo 3</c:v>
                </c:pt>
                <c:pt idx="3">
                  <c:v>Ciclo 4</c:v>
                </c:pt>
                <c:pt idx="4">
                  <c:v>Ciclo 5</c:v>
                </c:pt>
              </c:strCache>
            </c:strRef>
          </c:cat>
          <c:val>
            <c:numRef>
              <c:f>'4.3.5 Plataforma tecnológica'!$B$73:$F$73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E0CA-47F9-AC44-62EC7BB129BC}"/>
            </c:ext>
          </c:extLst>
        </c:ser>
        <c:dLbls>
          <c:showLegendKey val="0"/>
          <c:showVal val="0"/>
          <c:showCatName val="0"/>
          <c:showSerName val="0"/>
          <c:showPercent val="0"/>
          <c:showBubbleSize val="0"/>
        </c:dLbls>
        <c:gapWidth val="150"/>
        <c:axId val="80675200"/>
        <c:axId val="80677120"/>
      </c:barChart>
      <c:lineChart>
        <c:grouping val="standard"/>
        <c:varyColors val="0"/>
        <c:ser>
          <c:idx val="2"/>
          <c:order val="2"/>
          <c:tx>
            <c:strRef>
              <c:f>'4.3.5 Plataforma tecnológica'!$A$74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'4.3.5 Plataforma tecnológica'!$B$71:$F$71</c:f>
              <c:strCache>
                <c:ptCount val="5"/>
                <c:pt idx="0">
                  <c:v>Ciclo 1</c:v>
                </c:pt>
                <c:pt idx="1">
                  <c:v>Ciclo 2</c:v>
                </c:pt>
                <c:pt idx="2">
                  <c:v>Ciclo 3</c:v>
                </c:pt>
                <c:pt idx="3">
                  <c:v>Ciclo 4</c:v>
                </c:pt>
                <c:pt idx="4">
                  <c:v>Ciclo 5</c:v>
                </c:pt>
              </c:strCache>
            </c:strRef>
          </c:cat>
          <c:val>
            <c:numRef>
              <c:f>'4.3.5 Plataforma tecnológica'!$B$74:$F$74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E0CA-47F9-AC44-62EC7BB129BC}"/>
            </c:ext>
          </c:extLst>
        </c:ser>
        <c:dLbls>
          <c:showLegendKey val="0"/>
          <c:showVal val="0"/>
          <c:showCatName val="0"/>
          <c:showSerName val="0"/>
          <c:showPercent val="0"/>
          <c:showBubbleSize val="0"/>
        </c:dLbls>
        <c:marker val="1"/>
        <c:smooth val="0"/>
        <c:axId val="80675200"/>
        <c:axId val="80677120"/>
      </c:lineChart>
      <c:catAx>
        <c:axId val="80675200"/>
        <c:scaling>
          <c:orientation val="minMax"/>
        </c:scaling>
        <c:delete val="0"/>
        <c:axPos val="b"/>
        <c:numFmt formatCode="General" sourceLinked="1"/>
        <c:majorTickMark val="none"/>
        <c:minorTickMark val="none"/>
        <c:tickLblPos val="nextTo"/>
        <c:txPr>
          <a:bodyPr/>
          <a:lstStyle/>
          <a:p>
            <a:pPr>
              <a:defRPr lang="es-ES"/>
            </a:pPr>
            <a:endParaRPr lang="es-AR"/>
          </a:p>
        </c:txPr>
        <c:crossAx val="80677120"/>
        <c:crosses val="autoZero"/>
        <c:auto val="1"/>
        <c:lblAlgn val="ctr"/>
        <c:lblOffset val="100"/>
        <c:noMultiLvlLbl val="0"/>
      </c:catAx>
      <c:valAx>
        <c:axId val="80677120"/>
        <c:scaling>
          <c:orientation val="minMax"/>
        </c:scaling>
        <c:delete val="0"/>
        <c:axPos val="l"/>
        <c:numFmt formatCode="General" sourceLinked="1"/>
        <c:majorTickMark val="none"/>
        <c:minorTickMark val="none"/>
        <c:tickLblPos val="nextTo"/>
        <c:txPr>
          <a:bodyPr/>
          <a:lstStyle/>
          <a:p>
            <a:pPr>
              <a:defRPr lang="es-ES" sz="800"/>
            </a:pPr>
            <a:endParaRPr lang="es-AR"/>
          </a:p>
        </c:txPr>
        <c:crossAx val="8067520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'4.3.5 Plataforma tecnológica'!$A$87</c:f>
              <c:strCache>
                <c:ptCount val="1"/>
                <c:pt idx="0">
                  <c:v>Nombre del indicador </c:v>
                </c:pt>
              </c:strCache>
            </c:strRef>
          </c:tx>
          <c:spPr>
            <a:scene3d>
              <a:camera prst="orthographicFront"/>
              <a:lightRig rig="threePt" dir="t"/>
            </a:scene3d>
            <a:sp3d>
              <a:bevelT/>
              <a:bevelB/>
            </a:sp3d>
          </c:spPr>
          <c:invertIfNegative val="0"/>
          <c:cat>
            <c:strRef>
              <c:f>'4.3.5 Plataforma tecnológica'!$B$86:$F$86</c:f>
              <c:strCache>
                <c:ptCount val="5"/>
                <c:pt idx="0">
                  <c:v>Ciclo 1</c:v>
                </c:pt>
                <c:pt idx="1">
                  <c:v>Ciclo 2</c:v>
                </c:pt>
                <c:pt idx="2">
                  <c:v>Ciclo 3</c:v>
                </c:pt>
                <c:pt idx="3">
                  <c:v>Ciclo 4</c:v>
                </c:pt>
                <c:pt idx="4">
                  <c:v>Ciclo 5</c:v>
                </c:pt>
              </c:strCache>
            </c:strRef>
          </c:cat>
          <c:val>
            <c:numRef>
              <c:f>'4.3.5 Plataforma tecnológica'!$B$87:$F$87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195-4FF3-9C05-01555E251A7A}"/>
            </c:ext>
          </c:extLst>
        </c:ser>
        <c:ser>
          <c:idx val="1"/>
          <c:order val="1"/>
          <c:tx>
            <c:strRef>
              <c:f>'4.3.5 Plataforma tecnológica'!$A$88</c:f>
              <c:strCache>
                <c:ptCount val="1"/>
                <c:pt idx="0">
                  <c:v>Objetivo</c:v>
                </c:pt>
              </c:strCache>
            </c:strRef>
          </c:tx>
          <c:spPr>
            <a:scene3d>
              <a:camera prst="orthographicFront"/>
              <a:lightRig rig="threePt" dir="t"/>
            </a:scene3d>
            <a:sp3d>
              <a:bevelT/>
            </a:sp3d>
          </c:spPr>
          <c:invertIfNegative val="0"/>
          <c:cat>
            <c:strRef>
              <c:f>'4.3.5 Plataforma tecnológica'!$B$86:$F$86</c:f>
              <c:strCache>
                <c:ptCount val="5"/>
                <c:pt idx="0">
                  <c:v>Ciclo 1</c:v>
                </c:pt>
                <c:pt idx="1">
                  <c:v>Ciclo 2</c:v>
                </c:pt>
                <c:pt idx="2">
                  <c:v>Ciclo 3</c:v>
                </c:pt>
                <c:pt idx="3">
                  <c:v>Ciclo 4</c:v>
                </c:pt>
                <c:pt idx="4">
                  <c:v>Ciclo 5</c:v>
                </c:pt>
              </c:strCache>
            </c:strRef>
          </c:cat>
          <c:val>
            <c:numRef>
              <c:f>'4.3.5 Plataforma tecnológica'!$B$88:$F$88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195-4FF3-9C05-01555E251A7A}"/>
            </c:ext>
          </c:extLst>
        </c:ser>
        <c:dLbls>
          <c:showLegendKey val="0"/>
          <c:showVal val="0"/>
          <c:showCatName val="0"/>
          <c:showSerName val="0"/>
          <c:showPercent val="0"/>
          <c:showBubbleSize val="0"/>
        </c:dLbls>
        <c:gapWidth val="150"/>
        <c:axId val="80716544"/>
        <c:axId val="80718464"/>
      </c:barChart>
      <c:lineChart>
        <c:grouping val="standard"/>
        <c:varyColors val="0"/>
        <c:ser>
          <c:idx val="2"/>
          <c:order val="2"/>
          <c:tx>
            <c:strRef>
              <c:f>'4.3.5 Plataforma tecnológica'!$A$89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'4.3.5 Plataforma tecnológica'!$B$86:$F$86</c:f>
              <c:strCache>
                <c:ptCount val="5"/>
                <c:pt idx="0">
                  <c:v>Ciclo 1</c:v>
                </c:pt>
                <c:pt idx="1">
                  <c:v>Ciclo 2</c:v>
                </c:pt>
                <c:pt idx="2">
                  <c:v>Ciclo 3</c:v>
                </c:pt>
                <c:pt idx="3">
                  <c:v>Ciclo 4</c:v>
                </c:pt>
                <c:pt idx="4">
                  <c:v>Ciclo 5</c:v>
                </c:pt>
              </c:strCache>
            </c:strRef>
          </c:cat>
          <c:val>
            <c:numRef>
              <c:f>'4.3.5 Plataforma tecnológica'!$B$89:$F$89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195-4FF3-9C05-01555E251A7A}"/>
            </c:ext>
          </c:extLst>
        </c:ser>
        <c:dLbls>
          <c:showLegendKey val="0"/>
          <c:showVal val="0"/>
          <c:showCatName val="0"/>
          <c:showSerName val="0"/>
          <c:showPercent val="0"/>
          <c:showBubbleSize val="0"/>
        </c:dLbls>
        <c:marker val="1"/>
        <c:smooth val="0"/>
        <c:axId val="80716544"/>
        <c:axId val="80718464"/>
      </c:lineChart>
      <c:catAx>
        <c:axId val="80716544"/>
        <c:scaling>
          <c:orientation val="minMax"/>
        </c:scaling>
        <c:delete val="0"/>
        <c:axPos val="b"/>
        <c:numFmt formatCode="General" sourceLinked="1"/>
        <c:majorTickMark val="none"/>
        <c:minorTickMark val="none"/>
        <c:tickLblPos val="nextTo"/>
        <c:txPr>
          <a:bodyPr/>
          <a:lstStyle/>
          <a:p>
            <a:pPr>
              <a:defRPr lang="es-ES"/>
            </a:pPr>
            <a:endParaRPr lang="es-AR"/>
          </a:p>
        </c:txPr>
        <c:crossAx val="80718464"/>
        <c:crosses val="autoZero"/>
        <c:auto val="1"/>
        <c:lblAlgn val="ctr"/>
        <c:lblOffset val="100"/>
        <c:noMultiLvlLbl val="0"/>
      </c:catAx>
      <c:valAx>
        <c:axId val="80718464"/>
        <c:scaling>
          <c:orientation val="minMax"/>
        </c:scaling>
        <c:delete val="0"/>
        <c:axPos val="l"/>
        <c:numFmt formatCode="General" sourceLinked="1"/>
        <c:majorTickMark val="none"/>
        <c:minorTickMark val="none"/>
        <c:tickLblPos val="nextTo"/>
        <c:txPr>
          <a:bodyPr/>
          <a:lstStyle/>
          <a:p>
            <a:pPr>
              <a:defRPr lang="es-ES" sz="800"/>
            </a:pPr>
            <a:endParaRPr lang="es-AR"/>
          </a:p>
        </c:txPr>
        <c:crossAx val="8071654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'4.3.6 El Portafolio de P y S'!$A$12</c:f>
              <c:strCache>
                <c:ptCount val="1"/>
                <c:pt idx="0">
                  <c:v>Nombre del indicador </c:v>
                </c:pt>
              </c:strCache>
            </c:strRef>
          </c:tx>
          <c:spPr>
            <a:scene3d>
              <a:camera prst="orthographicFront"/>
              <a:lightRig rig="threePt" dir="t"/>
            </a:scene3d>
            <a:sp3d>
              <a:bevelT/>
              <a:bevelB/>
            </a:sp3d>
          </c:spPr>
          <c:invertIfNegative val="0"/>
          <c:cat>
            <c:strRef>
              <c:f>'4.3.6 El Portafolio de P y S'!$B$11:$F$11</c:f>
              <c:strCache>
                <c:ptCount val="5"/>
                <c:pt idx="0">
                  <c:v>Ciclo 1</c:v>
                </c:pt>
                <c:pt idx="1">
                  <c:v>Ciclo 2</c:v>
                </c:pt>
                <c:pt idx="2">
                  <c:v>Ciclo 3</c:v>
                </c:pt>
                <c:pt idx="3">
                  <c:v>Ciclo 4</c:v>
                </c:pt>
                <c:pt idx="4">
                  <c:v>Ciclo 5</c:v>
                </c:pt>
              </c:strCache>
            </c:strRef>
          </c:cat>
          <c:val>
            <c:numRef>
              <c:f>'4.3.6 El Portafolio de P y S'!$B$12:$F$12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5727-48F0-9D84-076FE2B9AE20}"/>
            </c:ext>
          </c:extLst>
        </c:ser>
        <c:ser>
          <c:idx val="1"/>
          <c:order val="1"/>
          <c:tx>
            <c:strRef>
              <c:f>'4.3.6 El Portafolio de P y S'!$A$13</c:f>
              <c:strCache>
                <c:ptCount val="1"/>
                <c:pt idx="0">
                  <c:v>Objetivo</c:v>
                </c:pt>
              </c:strCache>
            </c:strRef>
          </c:tx>
          <c:spPr>
            <a:scene3d>
              <a:camera prst="orthographicFront"/>
              <a:lightRig rig="threePt" dir="t"/>
            </a:scene3d>
            <a:sp3d>
              <a:bevelT/>
            </a:sp3d>
          </c:spPr>
          <c:invertIfNegative val="0"/>
          <c:cat>
            <c:strRef>
              <c:f>'4.3.6 El Portafolio de P y S'!$B$11:$F$11</c:f>
              <c:strCache>
                <c:ptCount val="5"/>
                <c:pt idx="0">
                  <c:v>Ciclo 1</c:v>
                </c:pt>
                <c:pt idx="1">
                  <c:v>Ciclo 2</c:v>
                </c:pt>
                <c:pt idx="2">
                  <c:v>Ciclo 3</c:v>
                </c:pt>
                <c:pt idx="3">
                  <c:v>Ciclo 4</c:v>
                </c:pt>
                <c:pt idx="4">
                  <c:v>Ciclo 5</c:v>
                </c:pt>
              </c:strCache>
            </c:strRef>
          </c:cat>
          <c:val>
            <c:numRef>
              <c:f>'4.3.6 El Portafolio de P y S'!$B$13:$F$13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5727-48F0-9D84-076FE2B9AE20}"/>
            </c:ext>
          </c:extLst>
        </c:ser>
        <c:dLbls>
          <c:showLegendKey val="0"/>
          <c:showVal val="0"/>
          <c:showCatName val="0"/>
          <c:showSerName val="0"/>
          <c:showPercent val="0"/>
          <c:showBubbleSize val="0"/>
        </c:dLbls>
        <c:gapWidth val="150"/>
        <c:axId val="80872960"/>
        <c:axId val="80874880"/>
      </c:barChart>
      <c:lineChart>
        <c:grouping val="standard"/>
        <c:varyColors val="0"/>
        <c:ser>
          <c:idx val="2"/>
          <c:order val="2"/>
          <c:tx>
            <c:strRef>
              <c:f>'4.3.6 El Portafolio de P y S'!$A$14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S'!$B$11:$F$11</c:f>
              <c:strCache>
                <c:ptCount val="5"/>
                <c:pt idx="0">
                  <c:v>Ciclo 1</c:v>
                </c:pt>
                <c:pt idx="1">
                  <c:v>Ciclo 2</c:v>
                </c:pt>
                <c:pt idx="2">
                  <c:v>Ciclo 3</c:v>
                </c:pt>
                <c:pt idx="3">
                  <c:v>Ciclo 4</c:v>
                </c:pt>
                <c:pt idx="4">
                  <c:v>Ciclo 5</c:v>
                </c:pt>
              </c:strCache>
            </c:strRef>
          </c:cat>
          <c:val>
            <c:numRef>
              <c:f>'4.3.6 El Portafolio de P y S'!$B$14:$F$14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5727-48F0-9D84-076FE2B9AE20}"/>
            </c:ext>
          </c:extLst>
        </c:ser>
        <c:dLbls>
          <c:showLegendKey val="0"/>
          <c:showVal val="0"/>
          <c:showCatName val="0"/>
          <c:showSerName val="0"/>
          <c:showPercent val="0"/>
          <c:showBubbleSize val="0"/>
        </c:dLbls>
        <c:marker val="1"/>
        <c:smooth val="0"/>
        <c:axId val="80872960"/>
        <c:axId val="80874880"/>
      </c:lineChart>
      <c:catAx>
        <c:axId val="80872960"/>
        <c:scaling>
          <c:orientation val="minMax"/>
        </c:scaling>
        <c:delete val="0"/>
        <c:axPos val="b"/>
        <c:numFmt formatCode="General" sourceLinked="1"/>
        <c:majorTickMark val="none"/>
        <c:minorTickMark val="none"/>
        <c:tickLblPos val="nextTo"/>
        <c:txPr>
          <a:bodyPr/>
          <a:lstStyle/>
          <a:p>
            <a:pPr>
              <a:defRPr lang="es-ES"/>
            </a:pPr>
            <a:endParaRPr lang="es-AR"/>
          </a:p>
        </c:txPr>
        <c:crossAx val="80874880"/>
        <c:crosses val="autoZero"/>
        <c:auto val="1"/>
        <c:lblAlgn val="ctr"/>
        <c:lblOffset val="100"/>
        <c:noMultiLvlLbl val="0"/>
      </c:catAx>
      <c:valAx>
        <c:axId val="80874880"/>
        <c:scaling>
          <c:orientation val="minMax"/>
        </c:scaling>
        <c:delete val="0"/>
        <c:axPos val="l"/>
        <c:numFmt formatCode="General" sourceLinked="1"/>
        <c:majorTickMark val="none"/>
        <c:minorTickMark val="none"/>
        <c:tickLblPos val="nextTo"/>
        <c:txPr>
          <a:bodyPr/>
          <a:lstStyle/>
          <a:p>
            <a:pPr>
              <a:defRPr lang="es-ES" sz="800"/>
            </a:pPr>
            <a:endParaRPr lang="es-AR"/>
          </a:p>
        </c:txPr>
        <c:crossAx val="8087296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'4.3.6 El Portafolio de P y S'!$A$27</c:f>
              <c:strCache>
                <c:ptCount val="1"/>
                <c:pt idx="0">
                  <c:v>Nombre del indicador </c:v>
                </c:pt>
              </c:strCache>
            </c:strRef>
          </c:tx>
          <c:spPr>
            <a:scene3d>
              <a:camera prst="orthographicFront"/>
              <a:lightRig rig="threePt" dir="t"/>
            </a:scene3d>
            <a:sp3d>
              <a:bevelT/>
              <a:bevelB/>
            </a:sp3d>
          </c:spPr>
          <c:invertIfNegative val="0"/>
          <c:cat>
            <c:strRef>
              <c:f>'4.3.6 El Portafolio de P y S'!$B$26:$F$26</c:f>
              <c:strCache>
                <c:ptCount val="5"/>
                <c:pt idx="0">
                  <c:v>Ciclo 1</c:v>
                </c:pt>
                <c:pt idx="1">
                  <c:v>Ciclo 2</c:v>
                </c:pt>
                <c:pt idx="2">
                  <c:v>Ciclo 3</c:v>
                </c:pt>
                <c:pt idx="3">
                  <c:v>Ciclo 4</c:v>
                </c:pt>
                <c:pt idx="4">
                  <c:v>Ciclo 5</c:v>
                </c:pt>
              </c:strCache>
            </c:strRef>
          </c:cat>
          <c:val>
            <c:numRef>
              <c:f>'4.3.6 El Portafolio de P y S'!$B$27:$F$27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F1E-4D7A-8591-59278A96FDD4}"/>
            </c:ext>
          </c:extLst>
        </c:ser>
        <c:ser>
          <c:idx val="1"/>
          <c:order val="1"/>
          <c:tx>
            <c:strRef>
              <c:f>'4.3.6 El Portafolio de P y S'!$A$28</c:f>
              <c:strCache>
                <c:ptCount val="1"/>
                <c:pt idx="0">
                  <c:v>Objetivo</c:v>
                </c:pt>
              </c:strCache>
            </c:strRef>
          </c:tx>
          <c:spPr>
            <a:scene3d>
              <a:camera prst="orthographicFront"/>
              <a:lightRig rig="threePt" dir="t"/>
            </a:scene3d>
            <a:sp3d>
              <a:bevelT/>
            </a:sp3d>
          </c:spPr>
          <c:invertIfNegative val="0"/>
          <c:cat>
            <c:strRef>
              <c:f>'4.3.6 El Portafolio de P y S'!$B$26:$F$26</c:f>
              <c:strCache>
                <c:ptCount val="5"/>
                <c:pt idx="0">
                  <c:v>Ciclo 1</c:v>
                </c:pt>
                <c:pt idx="1">
                  <c:v>Ciclo 2</c:v>
                </c:pt>
                <c:pt idx="2">
                  <c:v>Ciclo 3</c:v>
                </c:pt>
                <c:pt idx="3">
                  <c:v>Ciclo 4</c:v>
                </c:pt>
                <c:pt idx="4">
                  <c:v>Ciclo 5</c:v>
                </c:pt>
              </c:strCache>
            </c:strRef>
          </c:cat>
          <c:val>
            <c:numRef>
              <c:f>'4.3.6 El Portafolio de P y S'!$B$28:$F$28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F1E-4D7A-8591-59278A96FDD4}"/>
            </c:ext>
          </c:extLst>
        </c:ser>
        <c:dLbls>
          <c:showLegendKey val="0"/>
          <c:showVal val="0"/>
          <c:showCatName val="0"/>
          <c:showSerName val="0"/>
          <c:showPercent val="0"/>
          <c:showBubbleSize val="0"/>
        </c:dLbls>
        <c:gapWidth val="150"/>
        <c:axId val="80902016"/>
        <c:axId val="80932864"/>
      </c:barChart>
      <c:lineChart>
        <c:grouping val="standard"/>
        <c:varyColors val="0"/>
        <c:ser>
          <c:idx val="2"/>
          <c:order val="2"/>
          <c:tx>
            <c:strRef>
              <c:f>'4.3.6 El Portafolio de P y S'!$A$29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S'!$B$26:$F$26</c:f>
              <c:strCache>
                <c:ptCount val="5"/>
                <c:pt idx="0">
                  <c:v>Ciclo 1</c:v>
                </c:pt>
                <c:pt idx="1">
                  <c:v>Ciclo 2</c:v>
                </c:pt>
                <c:pt idx="2">
                  <c:v>Ciclo 3</c:v>
                </c:pt>
                <c:pt idx="3">
                  <c:v>Ciclo 4</c:v>
                </c:pt>
                <c:pt idx="4">
                  <c:v>Ciclo 5</c:v>
                </c:pt>
              </c:strCache>
            </c:strRef>
          </c:cat>
          <c:val>
            <c:numRef>
              <c:f>'4.3.6 El Portafolio de P y S'!$B$29:$F$29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F1E-4D7A-8591-59278A96FDD4}"/>
            </c:ext>
          </c:extLst>
        </c:ser>
        <c:dLbls>
          <c:showLegendKey val="0"/>
          <c:showVal val="0"/>
          <c:showCatName val="0"/>
          <c:showSerName val="0"/>
          <c:showPercent val="0"/>
          <c:showBubbleSize val="0"/>
        </c:dLbls>
        <c:marker val="1"/>
        <c:smooth val="0"/>
        <c:axId val="80902016"/>
        <c:axId val="80932864"/>
      </c:lineChart>
      <c:catAx>
        <c:axId val="80902016"/>
        <c:scaling>
          <c:orientation val="minMax"/>
        </c:scaling>
        <c:delete val="0"/>
        <c:axPos val="b"/>
        <c:numFmt formatCode="General" sourceLinked="1"/>
        <c:majorTickMark val="none"/>
        <c:minorTickMark val="none"/>
        <c:tickLblPos val="nextTo"/>
        <c:txPr>
          <a:bodyPr/>
          <a:lstStyle/>
          <a:p>
            <a:pPr>
              <a:defRPr lang="es-ES"/>
            </a:pPr>
            <a:endParaRPr lang="es-AR"/>
          </a:p>
        </c:txPr>
        <c:crossAx val="80932864"/>
        <c:crosses val="autoZero"/>
        <c:auto val="1"/>
        <c:lblAlgn val="ctr"/>
        <c:lblOffset val="100"/>
        <c:noMultiLvlLbl val="0"/>
      </c:catAx>
      <c:valAx>
        <c:axId val="80932864"/>
        <c:scaling>
          <c:orientation val="minMax"/>
        </c:scaling>
        <c:delete val="0"/>
        <c:axPos val="l"/>
        <c:numFmt formatCode="General" sourceLinked="1"/>
        <c:majorTickMark val="none"/>
        <c:minorTickMark val="none"/>
        <c:tickLblPos val="nextTo"/>
        <c:txPr>
          <a:bodyPr/>
          <a:lstStyle/>
          <a:p>
            <a:pPr>
              <a:defRPr lang="es-ES" sz="800"/>
            </a:pPr>
            <a:endParaRPr lang="es-AR"/>
          </a:p>
        </c:txPr>
        <c:crossAx val="8090201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'4.3.6 El Portafolio de P y S'!$A$42</c:f>
              <c:strCache>
                <c:ptCount val="1"/>
                <c:pt idx="0">
                  <c:v>Nombre del indicador </c:v>
                </c:pt>
              </c:strCache>
            </c:strRef>
          </c:tx>
          <c:spPr>
            <a:scene3d>
              <a:camera prst="orthographicFront"/>
              <a:lightRig rig="threePt" dir="t"/>
            </a:scene3d>
            <a:sp3d>
              <a:bevelT/>
              <a:bevelB/>
            </a:sp3d>
          </c:spPr>
          <c:invertIfNegative val="0"/>
          <c:cat>
            <c:strRef>
              <c:f>'4.3.6 El Portafolio de P y S'!$B$41:$F$41</c:f>
              <c:strCache>
                <c:ptCount val="5"/>
                <c:pt idx="0">
                  <c:v>Ciclo 1</c:v>
                </c:pt>
                <c:pt idx="1">
                  <c:v>Ciclo 2</c:v>
                </c:pt>
                <c:pt idx="2">
                  <c:v>Ciclo 3</c:v>
                </c:pt>
                <c:pt idx="3">
                  <c:v>Ciclo 4</c:v>
                </c:pt>
                <c:pt idx="4">
                  <c:v>Ciclo 5</c:v>
                </c:pt>
              </c:strCache>
            </c:strRef>
          </c:cat>
          <c:val>
            <c:numRef>
              <c:f>'4.3.6 El Portafolio de P y S'!$B$42:$F$42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379-44A4-93E2-D7E42E8357FA}"/>
            </c:ext>
          </c:extLst>
        </c:ser>
        <c:ser>
          <c:idx val="1"/>
          <c:order val="1"/>
          <c:tx>
            <c:strRef>
              <c:f>'4.3.6 El Portafolio de P y S'!$A$43</c:f>
              <c:strCache>
                <c:ptCount val="1"/>
                <c:pt idx="0">
                  <c:v>Objetivo</c:v>
                </c:pt>
              </c:strCache>
            </c:strRef>
          </c:tx>
          <c:spPr>
            <a:scene3d>
              <a:camera prst="orthographicFront"/>
              <a:lightRig rig="threePt" dir="t"/>
            </a:scene3d>
            <a:sp3d>
              <a:bevelT/>
            </a:sp3d>
          </c:spPr>
          <c:invertIfNegative val="0"/>
          <c:cat>
            <c:strRef>
              <c:f>'4.3.6 El Portafolio de P y S'!$B$41:$F$41</c:f>
              <c:strCache>
                <c:ptCount val="5"/>
                <c:pt idx="0">
                  <c:v>Ciclo 1</c:v>
                </c:pt>
                <c:pt idx="1">
                  <c:v>Ciclo 2</c:v>
                </c:pt>
                <c:pt idx="2">
                  <c:v>Ciclo 3</c:v>
                </c:pt>
                <c:pt idx="3">
                  <c:v>Ciclo 4</c:v>
                </c:pt>
                <c:pt idx="4">
                  <c:v>Ciclo 5</c:v>
                </c:pt>
              </c:strCache>
            </c:strRef>
          </c:cat>
          <c:val>
            <c:numRef>
              <c:f>'4.3.6 El Portafolio de P y S'!$B$43:$F$43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379-44A4-93E2-D7E42E8357FA}"/>
            </c:ext>
          </c:extLst>
        </c:ser>
        <c:dLbls>
          <c:showLegendKey val="0"/>
          <c:showVal val="0"/>
          <c:showCatName val="0"/>
          <c:showSerName val="0"/>
          <c:showPercent val="0"/>
          <c:showBubbleSize val="0"/>
        </c:dLbls>
        <c:gapWidth val="150"/>
        <c:axId val="80972032"/>
        <c:axId val="80978304"/>
      </c:barChart>
      <c:lineChart>
        <c:grouping val="standard"/>
        <c:varyColors val="0"/>
        <c:ser>
          <c:idx val="2"/>
          <c:order val="2"/>
          <c:tx>
            <c:strRef>
              <c:f>'4.3.6 El Portafolio de P y S'!$A$44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S'!$B$41:$F$41</c:f>
              <c:strCache>
                <c:ptCount val="5"/>
                <c:pt idx="0">
                  <c:v>Ciclo 1</c:v>
                </c:pt>
                <c:pt idx="1">
                  <c:v>Ciclo 2</c:v>
                </c:pt>
                <c:pt idx="2">
                  <c:v>Ciclo 3</c:v>
                </c:pt>
                <c:pt idx="3">
                  <c:v>Ciclo 4</c:v>
                </c:pt>
                <c:pt idx="4">
                  <c:v>Ciclo 5</c:v>
                </c:pt>
              </c:strCache>
            </c:strRef>
          </c:cat>
          <c:val>
            <c:numRef>
              <c:f>'4.3.6 El Portafolio de P y S'!$B$44:$F$44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379-44A4-93E2-D7E42E8357FA}"/>
            </c:ext>
          </c:extLst>
        </c:ser>
        <c:dLbls>
          <c:showLegendKey val="0"/>
          <c:showVal val="0"/>
          <c:showCatName val="0"/>
          <c:showSerName val="0"/>
          <c:showPercent val="0"/>
          <c:showBubbleSize val="0"/>
        </c:dLbls>
        <c:marker val="1"/>
        <c:smooth val="0"/>
        <c:axId val="80972032"/>
        <c:axId val="80978304"/>
      </c:lineChart>
      <c:catAx>
        <c:axId val="80972032"/>
        <c:scaling>
          <c:orientation val="minMax"/>
        </c:scaling>
        <c:delete val="0"/>
        <c:axPos val="b"/>
        <c:numFmt formatCode="General" sourceLinked="1"/>
        <c:majorTickMark val="none"/>
        <c:minorTickMark val="none"/>
        <c:tickLblPos val="nextTo"/>
        <c:txPr>
          <a:bodyPr/>
          <a:lstStyle/>
          <a:p>
            <a:pPr>
              <a:defRPr lang="es-ES"/>
            </a:pPr>
            <a:endParaRPr lang="es-AR"/>
          </a:p>
        </c:txPr>
        <c:crossAx val="80978304"/>
        <c:crosses val="autoZero"/>
        <c:auto val="1"/>
        <c:lblAlgn val="ctr"/>
        <c:lblOffset val="100"/>
        <c:noMultiLvlLbl val="0"/>
      </c:catAx>
      <c:valAx>
        <c:axId val="80978304"/>
        <c:scaling>
          <c:orientation val="minMax"/>
        </c:scaling>
        <c:delete val="0"/>
        <c:axPos val="l"/>
        <c:numFmt formatCode="General" sourceLinked="1"/>
        <c:majorTickMark val="none"/>
        <c:minorTickMark val="none"/>
        <c:tickLblPos val="nextTo"/>
        <c:txPr>
          <a:bodyPr/>
          <a:lstStyle/>
          <a:p>
            <a:pPr>
              <a:defRPr lang="es-ES" sz="800"/>
            </a:pPr>
            <a:endParaRPr lang="es-AR"/>
          </a:p>
        </c:txPr>
        <c:crossAx val="8097203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'4.3.6 El Portafolio de P y S'!$A$57</c:f>
              <c:strCache>
                <c:ptCount val="1"/>
                <c:pt idx="0">
                  <c:v>Nombre del indicador </c:v>
                </c:pt>
              </c:strCache>
            </c:strRef>
          </c:tx>
          <c:spPr>
            <a:scene3d>
              <a:camera prst="orthographicFront"/>
              <a:lightRig rig="threePt" dir="t"/>
            </a:scene3d>
            <a:sp3d>
              <a:bevelT/>
              <a:bevelB/>
            </a:sp3d>
          </c:spPr>
          <c:invertIfNegative val="0"/>
          <c:cat>
            <c:strRef>
              <c:f>'4.3.6 El Portafolio de P y S'!$B$56:$F$56</c:f>
              <c:strCache>
                <c:ptCount val="5"/>
                <c:pt idx="0">
                  <c:v>Ciclo 1</c:v>
                </c:pt>
                <c:pt idx="1">
                  <c:v>Ciclo 2</c:v>
                </c:pt>
                <c:pt idx="2">
                  <c:v>Ciclo 3</c:v>
                </c:pt>
                <c:pt idx="3">
                  <c:v>Ciclo 4</c:v>
                </c:pt>
                <c:pt idx="4">
                  <c:v>Ciclo 5</c:v>
                </c:pt>
              </c:strCache>
            </c:strRef>
          </c:cat>
          <c:val>
            <c:numRef>
              <c:f>'4.3.6 El Portafolio de P y S'!$B$57:$F$57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8AA-4CAE-9B84-946F9D9AA327}"/>
            </c:ext>
          </c:extLst>
        </c:ser>
        <c:ser>
          <c:idx val="1"/>
          <c:order val="1"/>
          <c:tx>
            <c:strRef>
              <c:f>'4.3.6 El Portafolio de P y S'!$A$58</c:f>
              <c:strCache>
                <c:ptCount val="1"/>
                <c:pt idx="0">
                  <c:v>Objetivo</c:v>
                </c:pt>
              </c:strCache>
            </c:strRef>
          </c:tx>
          <c:spPr>
            <a:scene3d>
              <a:camera prst="orthographicFront"/>
              <a:lightRig rig="threePt" dir="t"/>
            </a:scene3d>
            <a:sp3d>
              <a:bevelT/>
            </a:sp3d>
          </c:spPr>
          <c:invertIfNegative val="0"/>
          <c:cat>
            <c:strRef>
              <c:f>'4.3.6 El Portafolio de P y S'!$B$56:$F$56</c:f>
              <c:strCache>
                <c:ptCount val="5"/>
                <c:pt idx="0">
                  <c:v>Ciclo 1</c:v>
                </c:pt>
                <c:pt idx="1">
                  <c:v>Ciclo 2</c:v>
                </c:pt>
                <c:pt idx="2">
                  <c:v>Ciclo 3</c:v>
                </c:pt>
                <c:pt idx="3">
                  <c:v>Ciclo 4</c:v>
                </c:pt>
                <c:pt idx="4">
                  <c:v>Ciclo 5</c:v>
                </c:pt>
              </c:strCache>
            </c:strRef>
          </c:cat>
          <c:val>
            <c:numRef>
              <c:f>'4.3.6 El Portafolio de P y S'!$B$58:$F$58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8AA-4CAE-9B84-946F9D9AA327}"/>
            </c:ext>
          </c:extLst>
        </c:ser>
        <c:dLbls>
          <c:showLegendKey val="0"/>
          <c:showVal val="0"/>
          <c:showCatName val="0"/>
          <c:showSerName val="0"/>
          <c:showPercent val="0"/>
          <c:showBubbleSize val="0"/>
        </c:dLbls>
        <c:gapWidth val="150"/>
        <c:axId val="81013376"/>
        <c:axId val="81023744"/>
      </c:barChart>
      <c:lineChart>
        <c:grouping val="standard"/>
        <c:varyColors val="0"/>
        <c:ser>
          <c:idx val="2"/>
          <c:order val="2"/>
          <c:tx>
            <c:strRef>
              <c:f>'4.3.6 El Portafolio de P y S'!$A$59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S'!$B$56:$F$56</c:f>
              <c:strCache>
                <c:ptCount val="5"/>
                <c:pt idx="0">
                  <c:v>Ciclo 1</c:v>
                </c:pt>
                <c:pt idx="1">
                  <c:v>Ciclo 2</c:v>
                </c:pt>
                <c:pt idx="2">
                  <c:v>Ciclo 3</c:v>
                </c:pt>
                <c:pt idx="3">
                  <c:v>Ciclo 4</c:v>
                </c:pt>
                <c:pt idx="4">
                  <c:v>Ciclo 5</c:v>
                </c:pt>
              </c:strCache>
            </c:strRef>
          </c:cat>
          <c:val>
            <c:numRef>
              <c:f>'4.3.6 El Portafolio de P y S'!$B$59:$F$59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8AA-4CAE-9B84-946F9D9AA327}"/>
            </c:ext>
          </c:extLst>
        </c:ser>
        <c:dLbls>
          <c:showLegendKey val="0"/>
          <c:showVal val="0"/>
          <c:showCatName val="0"/>
          <c:showSerName val="0"/>
          <c:showPercent val="0"/>
          <c:showBubbleSize val="0"/>
        </c:dLbls>
        <c:marker val="1"/>
        <c:smooth val="0"/>
        <c:axId val="81013376"/>
        <c:axId val="81023744"/>
      </c:lineChart>
      <c:catAx>
        <c:axId val="81013376"/>
        <c:scaling>
          <c:orientation val="minMax"/>
        </c:scaling>
        <c:delete val="0"/>
        <c:axPos val="b"/>
        <c:numFmt formatCode="General" sourceLinked="1"/>
        <c:majorTickMark val="none"/>
        <c:minorTickMark val="none"/>
        <c:tickLblPos val="nextTo"/>
        <c:txPr>
          <a:bodyPr/>
          <a:lstStyle/>
          <a:p>
            <a:pPr>
              <a:defRPr lang="es-ES"/>
            </a:pPr>
            <a:endParaRPr lang="es-AR"/>
          </a:p>
        </c:txPr>
        <c:crossAx val="81023744"/>
        <c:crosses val="autoZero"/>
        <c:auto val="1"/>
        <c:lblAlgn val="ctr"/>
        <c:lblOffset val="100"/>
        <c:noMultiLvlLbl val="0"/>
      </c:catAx>
      <c:valAx>
        <c:axId val="81023744"/>
        <c:scaling>
          <c:orientation val="minMax"/>
        </c:scaling>
        <c:delete val="0"/>
        <c:axPos val="l"/>
        <c:numFmt formatCode="General" sourceLinked="1"/>
        <c:majorTickMark val="none"/>
        <c:minorTickMark val="none"/>
        <c:tickLblPos val="nextTo"/>
        <c:txPr>
          <a:bodyPr/>
          <a:lstStyle/>
          <a:p>
            <a:pPr>
              <a:defRPr lang="es-ES" sz="800"/>
            </a:pPr>
            <a:endParaRPr lang="es-AR"/>
          </a:p>
        </c:txPr>
        <c:crossAx val="8101337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'4.3.6 El Portafolio de P y S'!$A$72</c:f>
              <c:strCache>
                <c:ptCount val="1"/>
                <c:pt idx="0">
                  <c:v>Nombre del indicador </c:v>
                </c:pt>
              </c:strCache>
            </c:strRef>
          </c:tx>
          <c:spPr>
            <a:scene3d>
              <a:camera prst="orthographicFront"/>
              <a:lightRig rig="threePt" dir="t"/>
            </a:scene3d>
            <a:sp3d>
              <a:bevelT/>
              <a:bevelB/>
            </a:sp3d>
          </c:spPr>
          <c:invertIfNegative val="0"/>
          <c:cat>
            <c:strRef>
              <c:f>'4.3.6 El Portafolio de P y S'!$B$71:$F$71</c:f>
              <c:strCache>
                <c:ptCount val="5"/>
                <c:pt idx="0">
                  <c:v>Ciclo 1</c:v>
                </c:pt>
                <c:pt idx="1">
                  <c:v>Ciclo 2</c:v>
                </c:pt>
                <c:pt idx="2">
                  <c:v>Ciclo 3</c:v>
                </c:pt>
                <c:pt idx="3">
                  <c:v>Ciclo 4</c:v>
                </c:pt>
                <c:pt idx="4">
                  <c:v>Ciclo 5</c:v>
                </c:pt>
              </c:strCache>
            </c:strRef>
          </c:cat>
          <c:val>
            <c:numRef>
              <c:f>'4.3.6 El Portafolio de P y S'!$B$72:$F$72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0C5-4803-A6D0-9C66EC6525BE}"/>
            </c:ext>
          </c:extLst>
        </c:ser>
        <c:ser>
          <c:idx val="1"/>
          <c:order val="1"/>
          <c:tx>
            <c:strRef>
              <c:f>'4.3.6 El Portafolio de P y S'!$A$73</c:f>
              <c:strCache>
                <c:ptCount val="1"/>
                <c:pt idx="0">
                  <c:v>Objetivo</c:v>
                </c:pt>
              </c:strCache>
            </c:strRef>
          </c:tx>
          <c:spPr>
            <a:scene3d>
              <a:camera prst="orthographicFront"/>
              <a:lightRig rig="threePt" dir="t"/>
            </a:scene3d>
            <a:sp3d>
              <a:bevelT/>
            </a:sp3d>
          </c:spPr>
          <c:invertIfNegative val="0"/>
          <c:cat>
            <c:strRef>
              <c:f>'4.3.6 El Portafolio de P y S'!$B$71:$F$71</c:f>
              <c:strCache>
                <c:ptCount val="5"/>
                <c:pt idx="0">
                  <c:v>Ciclo 1</c:v>
                </c:pt>
                <c:pt idx="1">
                  <c:v>Ciclo 2</c:v>
                </c:pt>
                <c:pt idx="2">
                  <c:v>Ciclo 3</c:v>
                </c:pt>
                <c:pt idx="3">
                  <c:v>Ciclo 4</c:v>
                </c:pt>
                <c:pt idx="4">
                  <c:v>Ciclo 5</c:v>
                </c:pt>
              </c:strCache>
            </c:strRef>
          </c:cat>
          <c:val>
            <c:numRef>
              <c:f>'4.3.6 El Portafolio de P y S'!$B$73:$F$73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0C5-4803-A6D0-9C66EC6525BE}"/>
            </c:ext>
          </c:extLst>
        </c:ser>
        <c:dLbls>
          <c:showLegendKey val="0"/>
          <c:showVal val="0"/>
          <c:showCatName val="0"/>
          <c:showSerName val="0"/>
          <c:showPercent val="0"/>
          <c:showBubbleSize val="0"/>
        </c:dLbls>
        <c:gapWidth val="150"/>
        <c:axId val="82119680"/>
        <c:axId val="82130048"/>
      </c:barChart>
      <c:lineChart>
        <c:grouping val="standard"/>
        <c:varyColors val="0"/>
        <c:ser>
          <c:idx val="2"/>
          <c:order val="2"/>
          <c:tx>
            <c:strRef>
              <c:f>'4.3.6 El Portafolio de P y S'!$A$74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S'!$B$71:$F$71</c:f>
              <c:strCache>
                <c:ptCount val="5"/>
                <c:pt idx="0">
                  <c:v>Ciclo 1</c:v>
                </c:pt>
                <c:pt idx="1">
                  <c:v>Ciclo 2</c:v>
                </c:pt>
                <c:pt idx="2">
                  <c:v>Ciclo 3</c:v>
                </c:pt>
                <c:pt idx="3">
                  <c:v>Ciclo 4</c:v>
                </c:pt>
                <c:pt idx="4">
                  <c:v>Ciclo 5</c:v>
                </c:pt>
              </c:strCache>
            </c:strRef>
          </c:cat>
          <c:val>
            <c:numRef>
              <c:f>'4.3.6 El Portafolio de P y S'!$B$74:$F$74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0C5-4803-A6D0-9C66EC6525BE}"/>
            </c:ext>
          </c:extLst>
        </c:ser>
        <c:dLbls>
          <c:showLegendKey val="0"/>
          <c:showVal val="0"/>
          <c:showCatName val="0"/>
          <c:showSerName val="0"/>
          <c:showPercent val="0"/>
          <c:showBubbleSize val="0"/>
        </c:dLbls>
        <c:marker val="1"/>
        <c:smooth val="0"/>
        <c:axId val="82119680"/>
        <c:axId val="82130048"/>
      </c:lineChart>
      <c:catAx>
        <c:axId val="82119680"/>
        <c:scaling>
          <c:orientation val="minMax"/>
        </c:scaling>
        <c:delete val="0"/>
        <c:axPos val="b"/>
        <c:numFmt formatCode="General" sourceLinked="1"/>
        <c:majorTickMark val="none"/>
        <c:minorTickMark val="none"/>
        <c:tickLblPos val="nextTo"/>
        <c:txPr>
          <a:bodyPr/>
          <a:lstStyle/>
          <a:p>
            <a:pPr>
              <a:defRPr lang="es-ES"/>
            </a:pPr>
            <a:endParaRPr lang="es-AR"/>
          </a:p>
        </c:txPr>
        <c:crossAx val="82130048"/>
        <c:crosses val="autoZero"/>
        <c:auto val="1"/>
        <c:lblAlgn val="ctr"/>
        <c:lblOffset val="100"/>
        <c:noMultiLvlLbl val="0"/>
      </c:catAx>
      <c:valAx>
        <c:axId val="82130048"/>
        <c:scaling>
          <c:orientation val="minMax"/>
        </c:scaling>
        <c:delete val="0"/>
        <c:axPos val="l"/>
        <c:numFmt formatCode="General" sourceLinked="1"/>
        <c:majorTickMark val="none"/>
        <c:minorTickMark val="none"/>
        <c:tickLblPos val="nextTo"/>
        <c:txPr>
          <a:bodyPr/>
          <a:lstStyle/>
          <a:p>
            <a:pPr>
              <a:defRPr lang="es-ES" sz="800"/>
            </a:pPr>
            <a:endParaRPr lang="es-AR"/>
          </a:p>
        </c:txPr>
        <c:crossAx val="8211968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'4.3.6 El Portafolio de P y S'!$A$87</c:f>
              <c:strCache>
                <c:ptCount val="1"/>
                <c:pt idx="0">
                  <c:v>Nombre del indicador </c:v>
                </c:pt>
              </c:strCache>
            </c:strRef>
          </c:tx>
          <c:spPr>
            <a:scene3d>
              <a:camera prst="orthographicFront"/>
              <a:lightRig rig="threePt" dir="t"/>
            </a:scene3d>
            <a:sp3d>
              <a:bevelT/>
              <a:bevelB/>
            </a:sp3d>
          </c:spPr>
          <c:invertIfNegative val="0"/>
          <c:cat>
            <c:strRef>
              <c:f>'4.3.6 El Portafolio de P y S'!$B$86:$F$86</c:f>
              <c:strCache>
                <c:ptCount val="5"/>
                <c:pt idx="0">
                  <c:v>Ciclo 1</c:v>
                </c:pt>
                <c:pt idx="1">
                  <c:v>Ciclo 2</c:v>
                </c:pt>
                <c:pt idx="2">
                  <c:v>Ciclo 3</c:v>
                </c:pt>
                <c:pt idx="3">
                  <c:v>Ciclo 4</c:v>
                </c:pt>
                <c:pt idx="4">
                  <c:v>Ciclo 5</c:v>
                </c:pt>
              </c:strCache>
            </c:strRef>
          </c:cat>
          <c:val>
            <c:numRef>
              <c:f>'4.3.6 El Portafolio de P y S'!$B$87:$F$87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261-47BB-9DB3-F4050E444F1F}"/>
            </c:ext>
          </c:extLst>
        </c:ser>
        <c:ser>
          <c:idx val="1"/>
          <c:order val="1"/>
          <c:tx>
            <c:strRef>
              <c:f>'4.3.6 El Portafolio de P y S'!$A$88</c:f>
              <c:strCache>
                <c:ptCount val="1"/>
                <c:pt idx="0">
                  <c:v>Objetivo</c:v>
                </c:pt>
              </c:strCache>
            </c:strRef>
          </c:tx>
          <c:spPr>
            <a:scene3d>
              <a:camera prst="orthographicFront"/>
              <a:lightRig rig="threePt" dir="t"/>
            </a:scene3d>
            <a:sp3d>
              <a:bevelT/>
            </a:sp3d>
          </c:spPr>
          <c:invertIfNegative val="0"/>
          <c:cat>
            <c:strRef>
              <c:f>'4.3.6 El Portafolio de P y S'!$B$86:$F$86</c:f>
              <c:strCache>
                <c:ptCount val="5"/>
                <c:pt idx="0">
                  <c:v>Ciclo 1</c:v>
                </c:pt>
                <c:pt idx="1">
                  <c:v>Ciclo 2</c:v>
                </c:pt>
                <c:pt idx="2">
                  <c:v>Ciclo 3</c:v>
                </c:pt>
                <c:pt idx="3">
                  <c:v>Ciclo 4</c:v>
                </c:pt>
                <c:pt idx="4">
                  <c:v>Ciclo 5</c:v>
                </c:pt>
              </c:strCache>
            </c:strRef>
          </c:cat>
          <c:val>
            <c:numRef>
              <c:f>'4.3.6 El Portafolio de P y S'!$B$88:$F$88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261-47BB-9DB3-F4050E444F1F}"/>
            </c:ext>
          </c:extLst>
        </c:ser>
        <c:dLbls>
          <c:showLegendKey val="0"/>
          <c:showVal val="0"/>
          <c:showCatName val="0"/>
          <c:showSerName val="0"/>
          <c:showPercent val="0"/>
          <c:showBubbleSize val="0"/>
        </c:dLbls>
        <c:gapWidth val="150"/>
        <c:axId val="82152832"/>
        <c:axId val="82179584"/>
      </c:barChart>
      <c:lineChart>
        <c:grouping val="standard"/>
        <c:varyColors val="0"/>
        <c:ser>
          <c:idx val="2"/>
          <c:order val="2"/>
          <c:tx>
            <c:strRef>
              <c:f>'4.3.6 El Portafolio de P y S'!$A$89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S'!$B$86:$F$86</c:f>
              <c:strCache>
                <c:ptCount val="5"/>
                <c:pt idx="0">
                  <c:v>Ciclo 1</c:v>
                </c:pt>
                <c:pt idx="1">
                  <c:v>Ciclo 2</c:v>
                </c:pt>
                <c:pt idx="2">
                  <c:v>Ciclo 3</c:v>
                </c:pt>
                <c:pt idx="3">
                  <c:v>Ciclo 4</c:v>
                </c:pt>
                <c:pt idx="4">
                  <c:v>Ciclo 5</c:v>
                </c:pt>
              </c:strCache>
            </c:strRef>
          </c:cat>
          <c:val>
            <c:numRef>
              <c:f>'4.3.6 El Portafolio de P y S'!$B$89:$F$89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261-47BB-9DB3-F4050E444F1F}"/>
            </c:ext>
          </c:extLst>
        </c:ser>
        <c:dLbls>
          <c:showLegendKey val="0"/>
          <c:showVal val="0"/>
          <c:showCatName val="0"/>
          <c:showSerName val="0"/>
          <c:showPercent val="0"/>
          <c:showBubbleSize val="0"/>
        </c:dLbls>
        <c:marker val="1"/>
        <c:smooth val="0"/>
        <c:axId val="82152832"/>
        <c:axId val="82179584"/>
      </c:lineChart>
      <c:catAx>
        <c:axId val="82152832"/>
        <c:scaling>
          <c:orientation val="minMax"/>
        </c:scaling>
        <c:delete val="0"/>
        <c:axPos val="b"/>
        <c:numFmt formatCode="General" sourceLinked="1"/>
        <c:majorTickMark val="none"/>
        <c:minorTickMark val="none"/>
        <c:tickLblPos val="nextTo"/>
        <c:txPr>
          <a:bodyPr/>
          <a:lstStyle/>
          <a:p>
            <a:pPr>
              <a:defRPr lang="es-ES"/>
            </a:pPr>
            <a:endParaRPr lang="es-AR"/>
          </a:p>
        </c:txPr>
        <c:crossAx val="82179584"/>
        <c:crosses val="autoZero"/>
        <c:auto val="1"/>
        <c:lblAlgn val="ctr"/>
        <c:lblOffset val="100"/>
        <c:noMultiLvlLbl val="0"/>
      </c:catAx>
      <c:valAx>
        <c:axId val="82179584"/>
        <c:scaling>
          <c:orientation val="minMax"/>
        </c:scaling>
        <c:delete val="0"/>
        <c:axPos val="l"/>
        <c:numFmt formatCode="General" sourceLinked="1"/>
        <c:majorTickMark val="none"/>
        <c:minorTickMark val="none"/>
        <c:tickLblPos val="nextTo"/>
        <c:txPr>
          <a:bodyPr/>
          <a:lstStyle/>
          <a:p>
            <a:pPr>
              <a:defRPr lang="es-ES" sz="800"/>
            </a:pPr>
            <a:endParaRPr lang="es-AR"/>
          </a:p>
        </c:txPr>
        <c:crossAx val="82152832"/>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'4.3.6 El Portafolio de P y S'!$A$106</c:f>
              <c:strCache>
                <c:ptCount val="1"/>
                <c:pt idx="0">
                  <c:v>Nombre del indicador </c:v>
                </c:pt>
              </c:strCache>
            </c:strRef>
          </c:tx>
          <c:spPr>
            <a:scene3d>
              <a:camera prst="orthographicFront"/>
              <a:lightRig rig="threePt" dir="t"/>
            </a:scene3d>
            <a:sp3d>
              <a:bevelT/>
              <a:bevelB/>
            </a:sp3d>
          </c:spPr>
          <c:invertIfNegative val="0"/>
          <c:cat>
            <c:strRef>
              <c:f>'4.3.6 El Portafolio de P y S'!$B$105:$F$105</c:f>
              <c:strCache>
                <c:ptCount val="5"/>
                <c:pt idx="0">
                  <c:v>Ciclo 1</c:v>
                </c:pt>
                <c:pt idx="1">
                  <c:v>Ciclo 2</c:v>
                </c:pt>
                <c:pt idx="2">
                  <c:v>Ciclo 3</c:v>
                </c:pt>
                <c:pt idx="3">
                  <c:v>Ciclo 4</c:v>
                </c:pt>
                <c:pt idx="4">
                  <c:v>Ciclo 5</c:v>
                </c:pt>
              </c:strCache>
            </c:strRef>
          </c:cat>
          <c:val>
            <c:numRef>
              <c:f>'4.3.6 El Portafolio de P y S'!$B$106:$F$106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D58-411F-B411-815B61B4F318}"/>
            </c:ext>
          </c:extLst>
        </c:ser>
        <c:ser>
          <c:idx val="1"/>
          <c:order val="1"/>
          <c:tx>
            <c:strRef>
              <c:f>'4.3.6 El Portafolio de P y S'!$A$107</c:f>
              <c:strCache>
                <c:ptCount val="1"/>
                <c:pt idx="0">
                  <c:v>Objetivo</c:v>
                </c:pt>
              </c:strCache>
            </c:strRef>
          </c:tx>
          <c:spPr>
            <a:scene3d>
              <a:camera prst="orthographicFront"/>
              <a:lightRig rig="threePt" dir="t"/>
            </a:scene3d>
            <a:sp3d>
              <a:bevelT/>
            </a:sp3d>
          </c:spPr>
          <c:invertIfNegative val="0"/>
          <c:cat>
            <c:strRef>
              <c:f>'4.3.6 El Portafolio de P y S'!$B$105:$F$105</c:f>
              <c:strCache>
                <c:ptCount val="5"/>
                <c:pt idx="0">
                  <c:v>Ciclo 1</c:v>
                </c:pt>
                <c:pt idx="1">
                  <c:v>Ciclo 2</c:v>
                </c:pt>
                <c:pt idx="2">
                  <c:v>Ciclo 3</c:v>
                </c:pt>
                <c:pt idx="3">
                  <c:v>Ciclo 4</c:v>
                </c:pt>
                <c:pt idx="4">
                  <c:v>Ciclo 5</c:v>
                </c:pt>
              </c:strCache>
            </c:strRef>
          </c:cat>
          <c:val>
            <c:numRef>
              <c:f>'4.3.6 El Portafolio de P y S'!$B$107:$F$107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D58-411F-B411-815B61B4F318}"/>
            </c:ext>
          </c:extLst>
        </c:ser>
        <c:dLbls>
          <c:showLegendKey val="0"/>
          <c:showVal val="0"/>
          <c:showCatName val="0"/>
          <c:showSerName val="0"/>
          <c:showPercent val="0"/>
          <c:showBubbleSize val="0"/>
        </c:dLbls>
        <c:gapWidth val="150"/>
        <c:axId val="82206720"/>
        <c:axId val="82208640"/>
      </c:barChart>
      <c:lineChart>
        <c:grouping val="standard"/>
        <c:varyColors val="0"/>
        <c:ser>
          <c:idx val="2"/>
          <c:order val="2"/>
          <c:tx>
            <c:strRef>
              <c:f>'4.3.6 El Portafolio de P y S'!$A$108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S'!$B$105:$F$105</c:f>
              <c:strCache>
                <c:ptCount val="5"/>
                <c:pt idx="0">
                  <c:v>Ciclo 1</c:v>
                </c:pt>
                <c:pt idx="1">
                  <c:v>Ciclo 2</c:v>
                </c:pt>
                <c:pt idx="2">
                  <c:v>Ciclo 3</c:v>
                </c:pt>
                <c:pt idx="3">
                  <c:v>Ciclo 4</c:v>
                </c:pt>
                <c:pt idx="4">
                  <c:v>Ciclo 5</c:v>
                </c:pt>
              </c:strCache>
            </c:strRef>
          </c:cat>
          <c:val>
            <c:numRef>
              <c:f>'4.3.6 El Portafolio de P y S'!$B$108:$F$108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D58-411F-B411-815B61B4F318}"/>
            </c:ext>
          </c:extLst>
        </c:ser>
        <c:dLbls>
          <c:showLegendKey val="0"/>
          <c:showVal val="0"/>
          <c:showCatName val="0"/>
          <c:showSerName val="0"/>
          <c:showPercent val="0"/>
          <c:showBubbleSize val="0"/>
        </c:dLbls>
        <c:marker val="1"/>
        <c:smooth val="0"/>
        <c:axId val="82206720"/>
        <c:axId val="82208640"/>
      </c:lineChart>
      <c:catAx>
        <c:axId val="82206720"/>
        <c:scaling>
          <c:orientation val="minMax"/>
        </c:scaling>
        <c:delete val="0"/>
        <c:axPos val="b"/>
        <c:numFmt formatCode="General" sourceLinked="1"/>
        <c:majorTickMark val="none"/>
        <c:minorTickMark val="none"/>
        <c:tickLblPos val="nextTo"/>
        <c:txPr>
          <a:bodyPr/>
          <a:lstStyle/>
          <a:p>
            <a:pPr>
              <a:defRPr lang="es-ES"/>
            </a:pPr>
            <a:endParaRPr lang="es-AR"/>
          </a:p>
        </c:txPr>
        <c:crossAx val="82208640"/>
        <c:crosses val="autoZero"/>
        <c:auto val="1"/>
        <c:lblAlgn val="ctr"/>
        <c:lblOffset val="100"/>
        <c:noMultiLvlLbl val="0"/>
      </c:catAx>
      <c:valAx>
        <c:axId val="82208640"/>
        <c:scaling>
          <c:orientation val="minMax"/>
        </c:scaling>
        <c:delete val="0"/>
        <c:axPos val="l"/>
        <c:numFmt formatCode="General" sourceLinked="1"/>
        <c:majorTickMark val="none"/>
        <c:minorTickMark val="none"/>
        <c:tickLblPos val="nextTo"/>
        <c:txPr>
          <a:bodyPr/>
          <a:lstStyle/>
          <a:p>
            <a:pPr>
              <a:defRPr lang="es-ES" sz="800"/>
            </a:pPr>
            <a:endParaRPr lang="es-AR"/>
          </a:p>
        </c:txPr>
        <c:crossAx val="8220672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7</a:t>
            </a:r>
          </a:p>
        </c:rich>
      </c:tx>
      <c:overlay val="0"/>
    </c:title>
    <c:autoTitleDeleted val="0"/>
    <c:plotArea>
      <c:layout/>
      <c:barChart>
        <c:barDir val="col"/>
        <c:grouping val="clustered"/>
        <c:varyColors val="0"/>
        <c:ser>
          <c:idx val="0"/>
          <c:order val="0"/>
          <c:tx>
            <c:strRef>
              <c:f>'4.1 Liderazgo y Estrategia'!$A$100</c:f>
              <c:strCache>
                <c:ptCount val="1"/>
                <c:pt idx="0">
                  <c:v>Nombre del indicador </c:v>
                </c:pt>
              </c:strCache>
            </c:strRef>
          </c:tx>
          <c:spPr>
            <a:scene3d>
              <a:camera prst="orthographicFront"/>
              <a:lightRig rig="threePt" dir="t"/>
            </a:scene3d>
            <a:sp3d>
              <a:bevelT/>
              <a:bevelB/>
            </a:sp3d>
          </c:spPr>
          <c:invertIfNegative val="0"/>
          <c:cat>
            <c:strRef>
              <c:f>'4.1 Liderazgo y Estrategia'!$B$99:$F$99</c:f>
              <c:strCache>
                <c:ptCount val="5"/>
                <c:pt idx="0">
                  <c:v>Ciclo 1</c:v>
                </c:pt>
                <c:pt idx="1">
                  <c:v>Ciclo 2</c:v>
                </c:pt>
                <c:pt idx="2">
                  <c:v>Ciclo 3</c:v>
                </c:pt>
                <c:pt idx="3">
                  <c:v>Ciclo 4</c:v>
                </c:pt>
                <c:pt idx="4">
                  <c:v>Ciclo 5</c:v>
                </c:pt>
              </c:strCache>
            </c:strRef>
          </c:cat>
          <c:val>
            <c:numRef>
              <c:f>'4.1 Liderazgo y Estrategia'!$B$100:$F$100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0B5-405E-9881-7230A7540BCA}"/>
            </c:ext>
          </c:extLst>
        </c:ser>
        <c:ser>
          <c:idx val="1"/>
          <c:order val="1"/>
          <c:tx>
            <c:strRef>
              <c:f>'4.1 Liderazgo y Estrategia'!$A$101</c:f>
              <c:strCache>
                <c:ptCount val="1"/>
                <c:pt idx="0">
                  <c:v>Objetivo</c:v>
                </c:pt>
              </c:strCache>
            </c:strRef>
          </c:tx>
          <c:spPr>
            <a:scene3d>
              <a:camera prst="orthographicFront"/>
              <a:lightRig rig="threePt" dir="t"/>
            </a:scene3d>
            <a:sp3d>
              <a:bevelT/>
            </a:sp3d>
          </c:spPr>
          <c:invertIfNegative val="0"/>
          <c:cat>
            <c:strRef>
              <c:f>'4.1 Liderazgo y Estrategia'!$B$99:$F$99</c:f>
              <c:strCache>
                <c:ptCount val="5"/>
                <c:pt idx="0">
                  <c:v>Ciclo 1</c:v>
                </c:pt>
                <c:pt idx="1">
                  <c:v>Ciclo 2</c:v>
                </c:pt>
                <c:pt idx="2">
                  <c:v>Ciclo 3</c:v>
                </c:pt>
                <c:pt idx="3">
                  <c:v>Ciclo 4</c:v>
                </c:pt>
                <c:pt idx="4">
                  <c:v>Ciclo 5</c:v>
                </c:pt>
              </c:strCache>
            </c:strRef>
          </c:cat>
          <c:val>
            <c:numRef>
              <c:f>'4.1 Liderazgo y Estrategia'!$B$101:$F$101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0B5-405E-9881-7230A7540BCA}"/>
            </c:ext>
          </c:extLst>
        </c:ser>
        <c:dLbls>
          <c:showLegendKey val="0"/>
          <c:showVal val="0"/>
          <c:showCatName val="0"/>
          <c:showSerName val="0"/>
          <c:showPercent val="0"/>
          <c:showBubbleSize val="0"/>
        </c:dLbls>
        <c:gapWidth val="150"/>
        <c:axId val="73104768"/>
        <c:axId val="73115136"/>
      </c:barChart>
      <c:lineChart>
        <c:grouping val="standard"/>
        <c:varyColors val="0"/>
        <c:ser>
          <c:idx val="2"/>
          <c:order val="2"/>
          <c:tx>
            <c:strRef>
              <c:f>'4.1 Liderazgo y Estrategia'!$A$102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Estrategia'!$B$99:$F$99</c:f>
              <c:strCache>
                <c:ptCount val="5"/>
                <c:pt idx="0">
                  <c:v>Ciclo 1</c:v>
                </c:pt>
                <c:pt idx="1">
                  <c:v>Ciclo 2</c:v>
                </c:pt>
                <c:pt idx="2">
                  <c:v>Ciclo 3</c:v>
                </c:pt>
                <c:pt idx="3">
                  <c:v>Ciclo 4</c:v>
                </c:pt>
                <c:pt idx="4">
                  <c:v>Ciclo 5</c:v>
                </c:pt>
              </c:strCache>
            </c:strRef>
          </c:cat>
          <c:val>
            <c:numRef>
              <c:f>'4.1 Liderazgo y Estrategia'!$B$102:$F$102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0B5-405E-9881-7230A7540BCA}"/>
            </c:ext>
          </c:extLst>
        </c:ser>
        <c:dLbls>
          <c:showLegendKey val="0"/>
          <c:showVal val="0"/>
          <c:showCatName val="0"/>
          <c:showSerName val="0"/>
          <c:showPercent val="0"/>
          <c:showBubbleSize val="0"/>
        </c:dLbls>
        <c:marker val="1"/>
        <c:smooth val="0"/>
        <c:axId val="73104768"/>
        <c:axId val="73115136"/>
      </c:lineChart>
      <c:catAx>
        <c:axId val="73104768"/>
        <c:scaling>
          <c:orientation val="minMax"/>
        </c:scaling>
        <c:delete val="0"/>
        <c:axPos val="b"/>
        <c:numFmt formatCode="General" sourceLinked="1"/>
        <c:majorTickMark val="none"/>
        <c:minorTickMark val="none"/>
        <c:tickLblPos val="nextTo"/>
        <c:txPr>
          <a:bodyPr/>
          <a:lstStyle/>
          <a:p>
            <a:pPr>
              <a:defRPr lang="es-ES"/>
            </a:pPr>
            <a:endParaRPr lang="es-AR"/>
          </a:p>
        </c:txPr>
        <c:crossAx val="73115136"/>
        <c:crosses val="autoZero"/>
        <c:auto val="1"/>
        <c:lblAlgn val="ctr"/>
        <c:lblOffset val="100"/>
        <c:noMultiLvlLbl val="0"/>
      </c:catAx>
      <c:valAx>
        <c:axId val="73115136"/>
        <c:scaling>
          <c:orientation val="minMax"/>
        </c:scaling>
        <c:delete val="0"/>
        <c:axPos val="l"/>
        <c:numFmt formatCode="General" sourceLinked="1"/>
        <c:majorTickMark val="none"/>
        <c:minorTickMark val="none"/>
        <c:tickLblPos val="nextTo"/>
        <c:txPr>
          <a:bodyPr/>
          <a:lstStyle/>
          <a:p>
            <a:pPr>
              <a:defRPr lang="es-ES" sz="800"/>
            </a:pPr>
            <a:endParaRPr lang="es-AR"/>
          </a:p>
        </c:txPr>
        <c:crossAx val="7310476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'4.3.6 El Portafolio de P y S'!$A$121</c:f>
              <c:strCache>
                <c:ptCount val="1"/>
                <c:pt idx="0">
                  <c:v>Nombre del indicador </c:v>
                </c:pt>
              </c:strCache>
            </c:strRef>
          </c:tx>
          <c:spPr>
            <a:scene3d>
              <a:camera prst="orthographicFront"/>
              <a:lightRig rig="threePt" dir="t"/>
            </a:scene3d>
            <a:sp3d>
              <a:bevelT/>
              <a:bevelB/>
            </a:sp3d>
          </c:spPr>
          <c:invertIfNegative val="0"/>
          <c:cat>
            <c:strRef>
              <c:f>'4.3.6 El Portafolio de P y S'!$B$120:$F$120</c:f>
              <c:strCache>
                <c:ptCount val="5"/>
                <c:pt idx="0">
                  <c:v>Ciclo 1</c:v>
                </c:pt>
                <c:pt idx="1">
                  <c:v>Ciclo 2</c:v>
                </c:pt>
                <c:pt idx="2">
                  <c:v>Ciclo 3</c:v>
                </c:pt>
                <c:pt idx="3">
                  <c:v>Ciclo 4</c:v>
                </c:pt>
                <c:pt idx="4">
                  <c:v>Ciclo 5</c:v>
                </c:pt>
              </c:strCache>
            </c:strRef>
          </c:cat>
          <c:val>
            <c:numRef>
              <c:f>'4.3.6 El Portafolio de P y S'!$B$121:$F$121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FFC-4129-97D0-CC2766117F15}"/>
            </c:ext>
          </c:extLst>
        </c:ser>
        <c:ser>
          <c:idx val="1"/>
          <c:order val="1"/>
          <c:tx>
            <c:strRef>
              <c:f>'4.3.6 El Portafolio de P y S'!$A$122</c:f>
              <c:strCache>
                <c:ptCount val="1"/>
                <c:pt idx="0">
                  <c:v>Objetivo</c:v>
                </c:pt>
              </c:strCache>
            </c:strRef>
          </c:tx>
          <c:spPr>
            <a:scene3d>
              <a:camera prst="orthographicFront"/>
              <a:lightRig rig="threePt" dir="t"/>
            </a:scene3d>
            <a:sp3d>
              <a:bevelT/>
            </a:sp3d>
          </c:spPr>
          <c:invertIfNegative val="0"/>
          <c:cat>
            <c:strRef>
              <c:f>'4.3.6 El Portafolio de P y S'!$B$120:$F$120</c:f>
              <c:strCache>
                <c:ptCount val="5"/>
                <c:pt idx="0">
                  <c:v>Ciclo 1</c:v>
                </c:pt>
                <c:pt idx="1">
                  <c:v>Ciclo 2</c:v>
                </c:pt>
                <c:pt idx="2">
                  <c:v>Ciclo 3</c:v>
                </c:pt>
                <c:pt idx="3">
                  <c:v>Ciclo 4</c:v>
                </c:pt>
                <c:pt idx="4">
                  <c:v>Ciclo 5</c:v>
                </c:pt>
              </c:strCache>
            </c:strRef>
          </c:cat>
          <c:val>
            <c:numRef>
              <c:f>'4.3.6 El Portafolio de P y S'!$B$122:$F$122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FFC-4129-97D0-CC2766117F15}"/>
            </c:ext>
          </c:extLst>
        </c:ser>
        <c:dLbls>
          <c:showLegendKey val="0"/>
          <c:showVal val="0"/>
          <c:showCatName val="0"/>
          <c:showSerName val="0"/>
          <c:showPercent val="0"/>
          <c:showBubbleSize val="0"/>
        </c:dLbls>
        <c:gapWidth val="150"/>
        <c:axId val="82256256"/>
        <c:axId val="82258176"/>
      </c:barChart>
      <c:lineChart>
        <c:grouping val="standard"/>
        <c:varyColors val="0"/>
        <c:ser>
          <c:idx val="2"/>
          <c:order val="2"/>
          <c:tx>
            <c:strRef>
              <c:f>'4.3.6 El Portafolio de P y S'!$A$123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S'!$B$120:$F$120</c:f>
              <c:strCache>
                <c:ptCount val="5"/>
                <c:pt idx="0">
                  <c:v>Ciclo 1</c:v>
                </c:pt>
                <c:pt idx="1">
                  <c:v>Ciclo 2</c:v>
                </c:pt>
                <c:pt idx="2">
                  <c:v>Ciclo 3</c:v>
                </c:pt>
                <c:pt idx="3">
                  <c:v>Ciclo 4</c:v>
                </c:pt>
                <c:pt idx="4">
                  <c:v>Ciclo 5</c:v>
                </c:pt>
              </c:strCache>
            </c:strRef>
          </c:cat>
          <c:val>
            <c:numRef>
              <c:f>'4.3.6 El Portafolio de P y S'!$B$123:$F$123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FFC-4129-97D0-CC2766117F15}"/>
            </c:ext>
          </c:extLst>
        </c:ser>
        <c:dLbls>
          <c:showLegendKey val="0"/>
          <c:showVal val="0"/>
          <c:showCatName val="0"/>
          <c:showSerName val="0"/>
          <c:showPercent val="0"/>
          <c:showBubbleSize val="0"/>
        </c:dLbls>
        <c:marker val="1"/>
        <c:smooth val="0"/>
        <c:axId val="82256256"/>
        <c:axId val="82258176"/>
      </c:lineChart>
      <c:catAx>
        <c:axId val="82256256"/>
        <c:scaling>
          <c:orientation val="minMax"/>
        </c:scaling>
        <c:delete val="0"/>
        <c:axPos val="b"/>
        <c:numFmt formatCode="General" sourceLinked="1"/>
        <c:majorTickMark val="none"/>
        <c:minorTickMark val="none"/>
        <c:tickLblPos val="nextTo"/>
        <c:txPr>
          <a:bodyPr/>
          <a:lstStyle/>
          <a:p>
            <a:pPr>
              <a:defRPr lang="es-ES"/>
            </a:pPr>
            <a:endParaRPr lang="es-AR"/>
          </a:p>
        </c:txPr>
        <c:crossAx val="82258176"/>
        <c:crosses val="autoZero"/>
        <c:auto val="1"/>
        <c:lblAlgn val="ctr"/>
        <c:lblOffset val="100"/>
        <c:noMultiLvlLbl val="0"/>
      </c:catAx>
      <c:valAx>
        <c:axId val="82258176"/>
        <c:scaling>
          <c:orientation val="minMax"/>
        </c:scaling>
        <c:delete val="0"/>
        <c:axPos val="l"/>
        <c:numFmt formatCode="General" sourceLinked="1"/>
        <c:majorTickMark val="none"/>
        <c:minorTickMark val="none"/>
        <c:tickLblPos val="nextTo"/>
        <c:txPr>
          <a:bodyPr/>
          <a:lstStyle/>
          <a:p>
            <a:pPr>
              <a:defRPr lang="es-ES" sz="800"/>
            </a:pPr>
            <a:endParaRPr lang="es-AR"/>
          </a:p>
        </c:txPr>
        <c:crossAx val="8225625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'4.3.6 El Portafolio de P y S'!$A$136</c:f>
              <c:strCache>
                <c:ptCount val="1"/>
                <c:pt idx="0">
                  <c:v>Nombre del indicador </c:v>
                </c:pt>
              </c:strCache>
            </c:strRef>
          </c:tx>
          <c:spPr>
            <a:scene3d>
              <a:camera prst="orthographicFront"/>
              <a:lightRig rig="threePt" dir="t"/>
            </a:scene3d>
            <a:sp3d>
              <a:bevelT/>
              <a:bevelB/>
            </a:sp3d>
          </c:spPr>
          <c:invertIfNegative val="0"/>
          <c:cat>
            <c:strRef>
              <c:f>'4.3.6 El Portafolio de P y S'!$B$135:$F$135</c:f>
              <c:strCache>
                <c:ptCount val="5"/>
                <c:pt idx="0">
                  <c:v>Ciclo 1</c:v>
                </c:pt>
                <c:pt idx="1">
                  <c:v>Ciclo 2</c:v>
                </c:pt>
                <c:pt idx="2">
                  <c:v>Ciclo 3</c:v>
                </c:pt>
                <c:pt idx="3">
                  <c:v>Ciclo 4</c:v>
                </c:pt>
                <c:pt idx="4">
                  <c:v>Ciclo 5</c:v>
                </c:pt>
              </c:strCache>
            </c:strRef>
          </c:cat>
          <c:val>
            <c:numRef>
              <c:f>'4.3.6 El Portafolio de P y S'!$B$136:$F$136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5B3-4808-867C-ABB8F35D3A41}"/>
            </c:ext>
          </c:extLst>
        </c:ser>
        <c:ser>
          <c:idx val="1"/>
          <c:order val="1"/>
          <c:tx>
            <c:strRef>
              <c:f>'4.3.6 El Portafolio de P y S'!$A$137</c:f>
              <c:strCache>
                <c:ptCount val="1"/>
                <c:pt idx="0">
                  <c:v>Objetivo</c:v>
                </c:pt>
              </c:strCache>
            </c:strRef>
          </c:tx>
          <c:spPr>
            <a:scene3d>
              <a:camera prst="orthographicFront"/>
              <a:lightRig rig="threePt" dir="t"/>
            </a:scene3d>
            <a:sp3d>
              <a:bevelT/>
            </a:sp3d>
          </c:spPr>
          <c:invertIfNegative val="0"/>
          <c:cat>
            <c:strRef>
              <c:f>'4.3.6 El Portafolio de P y S'!$B$135:$F$135</c:f>
              <c:strCache>
                <c:ptCount val="5"/>
                <c:pt idx="0">
                  <c:v>Ciclo 1</c:v>
                </c:pt>
                <c:pt idx="1">
                  <c:v>Ciclo 2</c:v>
                </c:pt>
                <c:pt idx="2">
                  <c:v>Ciclo 3</c:v>
                </c:pt>
                <c:pt idx="3">
                  <c:v>Ciclo 4</c:v>
                </c:pt>
                <c:pt idx="4">
                  <c:v>Ciclo 5</c:v>
                </c:pt>
              </c:strCache>
            </c:strRef>
          </c:cat>
          <c:val>
            <c:numRef>
              <c:f>'4.3.6 El Portafolio de P y S'!$B$137:$F$137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5B3-4808-867C-ABB8F35D3A41}"/>
            </c:ext>
          </c:extLst>
        </c:ser>
        <c:dLbls>
          <c:showLegendKey val="0"/>
          <c:showVal val="0"/>
          <c:showCatName val="0"/>
          <c:showSerName val="0"/>
          <c:showPercent val="0"/>
          <c:showBubbleSize val="0"/>
        </c:dLbls>
        <c:gapWidth val="150"/>
        <c:axId val="82305792"/>
        <c:axId val="82307712"/>
      </c:barChart>
      <c:lineChart>
        <c:grouping val="standard"/>
        <c:varyColors val="0"/>
        <c:ser>
          <c:idx val="2"/>
          <c:order val="2"/>
          <c:tx>
            <c:strRef>
              <c:f>'4.3.6 El Portafolio de P y S'!$A$138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S'!$B$135:$F$135</c:f>
              <c:strCache>
                <c:ptCount val="5"/>
                <c:pt idx="0">
                  <c:v>Ciclo 1</c:v>
                </c:pt>
                <c:pt idx="1">
                  <c:v>Ciclo 2</c:v>
                </c:pt>
                <c:pt idx="2">
                  <c:v>Ciclo 3</c:v>
                </c:pt>
                <c:pt idx="3">
                  <c:v>Ciclo 4</c:v>
                </c:pt>
                <c:pt idx="4">
                  <c:v>Ciclo 5</c:v>
                </c:pt>
              </c:strCache>
            </c:strRef>
          </c:cat>
          <c:val>
            <c:numRef>
              <c:f>'4.3.6 El Portafolio de P y S'!$B$138:$F$138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5B3-4808-867C-ABB8F35D3A41}"/>
            </c:ext>
          </c:extLst>
        </c:ser>
        <c:dLbls>
          <c:showLegendKey val="0"/>
          <c:showVal val="0"/>
          <c:showCatName val="0"/>
          <c:showSerName val="0"/>
          <c:showPercent val="0"/>
          <c:showBubbleSize val="0"/>
        </c:dLbls>
        <c:marker val="1"/>
        <c:smooth val="0"/>
        <c:axId val="82305792"/>
        <c:axId val="82307712"/>
      </c:lineChart>
      <c:catAx>
        <c:axId val="82305792"/>
        <c:scaling>
          <c:orientation val="minMax"/>
        </c:scaling>
        <c:delete val="0"/>
        <c:axPos val="b"/>
        <c:numFmt formatCode="General" sourceLinked="1"/>
        <c:majorTickMark val="none"/>
        <c:minorTickMark val="none"/>
        <c:tickLblPos val="nextTo"/>
        <c:txPr>
          <a:bodyPr/>
          <a:lstStyle/>
          <a:p>
            <a:pPr>
              <a:defRPr lang="es-ES"/>
            </a:pPr>
            <a:endParaRPr lang="es-AR"/>
          </a:p>
        </c:txPr>
        <c:crossAx val="82307712"/>
        <c:crosses val="autoZero"/>
        <c:auto val="1"/>
        <c:lblAlgn val="ctr"/>
        <c:lblOffset val="100"/>
        <c:noMultiLvlLbl val="0"/>
      </c:catAx>
      <c:valAx>
        <c:axId val="82307712"/>
        <c:scaling>
          <c:orientation val="minMax"/>
        </c:scaling>
        <c:delete val="0"/>
        <c:axPos val="l"/>
        <c:numFmt formatCode="General" sourceLinked="1"/>
        <c:majorTickMark val="none"/>
        <c:minorTickMark val="none"/>
        <c:tickLblPos val="nextTo"/>
        <c:txPr>
          <a:bodyPr/>
          <a:lstStyle/>
          <a:p>
            <a:pPr>
              <a:defRPr lang="es-ES" sz="800"/>
            </a:pPr>
            <a:endParaRPr lang="es-AR"/>
          </a:p>
        </c:txPr>
        <c:crossAx val="8230579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'4.3.6 El Portafolio de P y S'!$A$166</c:f>
              <c:strCache>
                <c:ptCount val="1"/>
                <c:pt idx="0">
                  <c:v>Nombre del indicador </c:v>
                </c:pt>
              </c:strCache>
            </c:strRef>
          </c:tx>
          <c:spPr>
            <a:scene3d>
              <a:camera prst="orthographicFront"/>
              <a:lightRig rig="threePt" dir="t"/>
            </a:scene3d>
            <a:sp3d>
              <a:bevelT/>
              <a:bevelB/>
            </a:sp3d>
          </c:spPr>
          <c:invertIfNegative val="0"/>
          <c:cat>
            <c:strRef>
              <c:f>'4.3.6 El Portafolio de P y S'!$B$165:$F$165</c:f>
              <c:strCache>
                <c:ptCount val="5"/>
                <c:pt idx="0">
                  <c:v>Ciclo 1</c:v>
                </c:pt>
                <c:pt idx="1">
                  <c:v>Ciclo 2</c:v>
                </c:pt>
                <c:pt idx="2">
                  <c:v>Ciclo 3</c:v>
                </c:pt>
                <c:pt idx="3">
                  <c:v>Ciclo 4</c:v>
                </c:pt>
                <c:pt idx="4">
                  <c:v>Ciclo 5</c:v>
                </c:pt>
              </c:strCache>
            </c:strRef>
          </c:cat>
          <c:val>
            <c:numRef>
              <c:f>'4.3.6 El Portafolio de P y S'!$B$166:$F$166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640-46E4-824C-C83738BB7BE7}"/>
            </c:ext>
          </c:extLst>
        </c:ser>
        <c:ser>
          <c:idx val="1"/>
          <c:order val="1"/>
          <c:tx>
            <c:strRef>
              <c:f>'4.3.6 El Portafolio de P y S'!$A$167</c:f>
              <c:strCache>
                <c:ptCount val="1"/>
                <c:pt idx="0">
                  <c:v>Objetivo</c:v>
                </c:pt>
              </c:strCache>
            </c:strRef>
          </c:tx>
          <c:spPr>
            <a:scene3d>
              <a:camera prst="orthographicFront"/>
              <a:lightRig rig="threePt" dir="t"/>
            </a:scene3d>
            <a:sp3d>
              <a:bevelT/>
            </a:sp3d>
          </c:spPr>
          <c:invertIfNegative val="0"/>
          <c:cat>
            <c:strRef>
              <c:f>'4.3.6 El Portafolio de P y S'!$B$165:$F$165</c:f>
              <c:strCache>
                <c:ptCount val="5"/>
                <c:pt idx="0">
                  <c:v>Ciclo 1</c:v>
                </c:pt>
                <c:pt idx="1">
                  <c:v>Ciclo 2</c:v>
                </c:pt>
                <c:pt idx="2">
                  <c:v>Ciclo 3</c:v>
                </c:pt>
                <c:pt idx="3">
                  <c:v>Ciclo 4</c:v>
                </c:pt>
                <c:pt idx="4">
                  <c:v>Ciclo 5</c:v>
                </c:pt>
              </c:strCache>
            </c:strRef>
          </c:cat>
          <c:val>
            <c:numRef>
              <c:f>'4.3.6 El Portafolio de P y S'!$B$167:$F$167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640-46E4-824C-C83738BB7BE7}"/>
            </c:ext>
          </c:extLst>
        </c:ser>
        <c:dLbls>
          <c:showLegendKey val="0"/>
          <c:showVal val="0"/>
          <c:showCatName val="0"/>
          <c:showSerName val="0"/>
          <c:showPercent val="0"/>
          <c:showBubbleSize val="0"/>
        </c:dLbls>
        <c:gapWidth val="150"/>
        <c:axId val="87606784"/>
        <c:axId val="87608704"/>
      </c:barChart>
      <c:lineChart>
        <c:grouping val="standard"/>
        <c:varyColors val="0"/>
        <c:ser>
          <c:idx val="2"/>
          <c:order val="2"/>
          <c:tx>
            <c:strRef>
              <c:f>'4.3.6 El Portafolio de P y S'!$A$168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S'!$B$165:$F$165</c:f>
              <c:strCache>
                <c:ptCount val="5"/>
                <c:pt idx="0">
                  <c:v>Ciclo 1</c:v>
                </c:pt>
                <c:pt idx="1">
                  <c:v>Ciclo 2</c:v>
                </c:pt>
                <c:pt idx="2">
                  <c:v>Ciclo 3</c:v>
                </c:pt>
                <c:pt idx="3">
                  <c:v>Ciclo 4</c:v>
                </c:pt>
                <c:pt idx="4">
                  <c:v>Ciclo 5</c:v>
                </c:pt>
              </c:strCache>
            </c:strRef>
          </c:cat>
          <c:val>
            <c:numRef>
              <c:f>'4.3.6 El Portafolio de P y S'!$B$168:$F$168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640-46E4-824C-C83738BB7BE7}"/>
            </c:ext>
          </c:extLst>
        </c:ser>
        <c:dLbls>
          <c:showLegendKey val="0"/>
          <c:showVal val="0"/>
          <c:showCatName val="0"/>
          <c:showSerName val="0"/>
          <c:showPercent val="0"/>
          <c:showBubbleSize val="0"/>
        </c:dLbls>
        <c:marker val="1"/>
        <c:smooth val="0"/>
        <c:axId val="87606784"/>
        <c:axId val="87608704"/>
      </c:lineChart>
      <c:catAx>
        <c:axId val="87606784"/>
        <c:scaling>
          <c:orientation val="minMax"/>
        </c:scaling>
        <c:delete val="0"/>
        <c:axPos val="b"/>
        <c:numFmt formatCode="General" sourceLinked="1"/>
        <c:majorTickMark val="none"/>
        <c:minorTickMark val="none"/>
        <c:tickLblPos val="nextTo"/>
        <c:txPr>
          <a:bodyPr/>
          <a:lstStyle/>
          <a:p>
            <a:pPr>
              <a:defRPr lang="es-ES"/>
            </a:pPr>
            <a:endParaRPr lang="es-AR"/>
          </a:p>
        </c:txPr>
        <c:crossAx val="87608704"/>
        <c:crosses val="autoZero"/>
        <c:auto val="1"/>
        <c:lblAlgn val="ctr"/>
        <c:lblOffset val="100"/>
        <c:noMultiLvlLbl val="0"/>
      </c:catAx>
      <c:valAx>
        <c:axId val="87608704"/>
        <c:scaling>
          <c:orientation val="minMax"/>
        </c:scaling>
        <c:delete val="0"/>
        <c:axPos val="l"/>
        <c:numFmt formatCode="General" sourceLinked="1"/>
        <c:majorTickMark val="none"/>
        <c:minorTickMark val="none"/>
        <c:tickLblPos val="nextTo"/>
        <c:txPr>
          <a:bodyPr/>
          <a:lstStyle/>
          <a:p>
            <a:pPr>
              <a:defRPr lang="es-ES" sz="800"/>
            </a:pPr>
            <a:endParaRPr lang="es-AR"/>
          </a:p>
        </c:txPr>
        <c:crossAx val="8760678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'4.3.6 El Portafolio de P y S'!$A$72</c:f>
              <c:strCache>
                <c:ptCount val="1"/>
                <c:pt idx="0">
                  <c:v>Nombre del indicador </c:v>
                </c:pt>
              </c:strCache>
            </c:strRef>
          </c:tx>
          <c:spPr>
            <a:scene3d>
              <a:camera prst="orthographicFront"/>
              <a:lightRig rig="threePt" dir="t"/>
            </a:scene3d>
            <a:sp3d>
              <a:bevelT/>
              <a:bevelB/>
            </a:sp3d>
          </c:spPr>
          <c:invertIfNegative val="0"/>
          <c:cat>
            <c:strRef>
              <c:f>'4.3.6 El Portafolio de P y S'!$B$71:$F$71</c:f>
              <c:strCache>
                <c:ptCount val="5"/>
                <c:pt idx="0">
                  <c:v>Ciclo 1</c:v>
                </c:pt>
                <c:pt idx="1">
                  <c:v>Ciclo 2</c:v>
                </c:pt>
                <c:pt idx="2">
                  <c:v>Ciclo 3</c:v>
                </c:pt>
                <c:pt idx="3">
                  <c:v>Ciclo 4</c:v>
                </c:pt>
                <c:pt idx="4">
                  <c:v>Ciclo 5</c:v>
                </c:pt>
              </c:strCache>
            </c:strRef>
          </c:cat>
          <c:val>
            <c:numRef>
              <c:f>'4.3.6 El Portafolio de P y S'!$B$72:$F$72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A48-4161-A9C2-81EBE243FA12}"/>
            </c:ext>
          </c:extLst>
        </c:ser>
        <c:ser>
          <c:idx val="1"/>
          <c:order val="1"/>
          <c:tx>
            <c:strRef>
              <c:f>'4.3.6 El Portafolio de P y S'!$A$73</c:f>
              <c:strCache>
                <c:ptCount val="1"/>
                <c:pt idx="0">
                  <c:v>Objetivo</c:v>
                </c:pt>
              </c:strCache>
            </c:strRef>
          </c:tx>
          <c:spPr>
            <a:scene3d>
              <a:camera prst="orthographicFront"/>
              <a:lightRig rig="threePt" dir="t"/>
            </a:scene3d>
            <a:sp3d>
              <a:bevelT/>
            </a:sp3d>
          </c:spPr>
          <c:invertIfNegative val="0"/>
          <c:cat>
            <c:strRef>
              <c:f>'4.3.6 El Portafolio de P y S'!$B$71:$F$71</c:f>
              <c:strCache>
                <c:ptCount val="5"/>
                <c:pt idx="0">
                  <c:v>Ciclo 1</c:v>
                </c:pt>
                <c:pt idx="1">
                  <c:v>Ciclo 2</c:v>
                </c:pt>
                <c:pt idx="2">
                  <c:v>Ciclo 3</c:v>
                </c:pt>
                <c:pt idx="3">
                  <c:v>Ciclo 4</c:v>
                </c:pt>
                <c:pt idx="4">
                  <c:v>Ciclo 5</c:v>
                </c:pt>
              </c:strCache>
            </c:strRef>
          </c:cat>
          <c:val>
            <c:numRef>
              <c:f>'4.3.6 El Portafolio de P y S'!$B$73:$F$73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A48-4161-A9C2-81EBE243FA12}"/>
            </c:ext>
          </c:extLst>
        </c:ser>
        <c:dLbls>
          <c:showLegendKey val="0"/>
          <c:showVal val="0"/>
          <c:showCatName val="0"/>
          <c:showSerName val="0"/>
          <c:showPercent val="0"/>
          <c:showBubbleSize val="0"/>
        </c:dLbls>
        <c:gapWidth val="150"/>
        <c:axId val="87705472"/>
        <c:axId val="87719936"/>
      </c:barChart>
      <c:lineChart>
        <c:grouping val="standard"/>
        <c:varyColors val="0"/>
        <c:ser>
          <c:idx val="2"/>
          <c:order val="2"/>
          <c:tx>
            <c:strRef>
              <c:f>'4.3.6 El Portafolio de P y S'!$A$74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S'!$B$71:$F$71</c:f>
              <c:strCache>
                <c:ptCount val="5"/>
                <c:pt idx="0">
                  <c:v>Ciclo 1</c:v>
                </c:pt>
                <c:pt idx="1">
                  <c:v>Ciclo 2</c:v>
                </c:pt>
                <c:pt idx="2">
                  <c:v>Ciclo 3</c:v>
                </c:pt>
                <c:pt idx="3">
                  <c:v>Ciclo 4</c:v>
                </c:pt>
                <c:pt idx="4">
                  <c:v>Ciclo 5</c:v>
                </c:pt>
              </c:strCache>
            </c:strRef>
          </c:cat>
          <c:val>
            <c:numRef>
              <c:f>'4.3.6 El Portafolio de P y S'!$B$74:$F$74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A48-4161-A9C2-81EBE243FA12}"/>
            </c:ext>
          </c:extLst>
        </c:ser>
        <c:dLbls>
          <c:showLegendKey val="0"/>
          <c:showVal val="0"/>
          <c:showCatName val="0"/>
          <c:showSerName val="0"/>
          <c:showPercent val="0"/>
          <c:showBubbleSize val="0"/>
        </c:dLbls>
        <c:marker val="1"/>
        <c:smooth val="0"/>
        <c:axId val="87705472"/>
        <c:axId val="87719936"/>
      </c:lineChart>
      <c:catAx>
        <c:axId val="87705472"/>
        <c:scaling>
          <c:orientation val="minMax"/>
        </c:scaling>
        <c:delete val="0"/>
        <c:axPos val="b"/>
        <c:numFmt formatCode="General" sourceLinked="1"/>
        <c:majorTickMark val="none"/>
        <c:minorTickMark val="none"/>
        <c:tickLblPos val="nextTo"/>
        <c:txPr>
          <a:bodyPr/>
          <a:lstStyle/>
          <a:p>
            <a:pPr>
              <a:defRPr lang="es-ES"/>
            </a:pPr>
            <a:endParaRPr lang="es-AR"/>
          </a:p>
        </c:txPr>
        <c:crossAx val="87719936"/>
        <c:crosses val="autoZero"/>
        <c:auto val="1"/>
        <c:lblAlgn val="ctr"/>
        <c:lblOffset val="100"/>
        <c:noMultiLvlLbl val="0"/>
      </c:catAx>
      <c:valAx>
        <c:axId val="87719936"/>
        <c:scaling>
          <c:orientation val="minMax"/>
        </c:scaling>
        <c:delete val="0"/>
        <c:axPos val="l"/>
        <c:numFmt formatCode="General" sourceLinked="1"/>
        <c:majorTickMark val="none"/>
        <c:minorTickMark val="none"/>
        <c:tickLblPos val="nextTo"/>
        <c:txPr>
          <a:bodyPr/>
          <a:lstStyle/>
          <a:p>
            <a:pPr>
              <a:defRPr lang="es-ES"/>
            </a:pPr>
            <a:endParaRPr lang="es-AR"/>
          </a:p>
        </c:txPr>
        <c:crossAx val="87705472"/>
        <c:crosses val="autoZero"/>
        <c:crossBetween val="between"/>
      </c:valAx>
      <c:dTable>
        <c:showHorzBorder val="1"/>
        <c:showVertBorder val="1"/>
        <c:showOutline val="1"/>
        <c:showKeys val="1"/>
        <c:txPr>
          <a:bodyPr/>
          <a:lstStyle/>
          <a:p>
            <a:pPr rtl="0">
              <a:defRPr lang="es-ES"/>
            </a:pPr>
            <a:endParaRPr lang="es-AR"/>
          </a:p>
        </c:txPr>
      </c:dTable>
      <c:spPr>
        <a:ln>
          <a:solidFill>
            <a:schemeClr val="bg1">
              <a:lumMod val="50000"/>
            </a:schemeClr>
          </a:solidFill>
        </a:ln>
      </c:spPr>
    </c:plotArea>
    <c:plotVisOnly val="1"/>
    <c:dispBlanksAs val="gap"/>
    <c:showDLblsOverMax val="0"/>
  </c:chart>
  <c:txPr>
    <a:bodyPr/>
    <a:lstStyle/>
    <a:p>
      <a:pPr>
        <a:defRPr sz="800"/>
      </a:pPr>
      <a:endParaRPr lang="es-AR"/>
    </a:p>
  </c:txPr>
  <c:printSettings>
    <c:headerFooter/>
    <c:pageMargins b="0.75000000000000544" l="0.70000000000000062" r="0.70000000000000062" t="0.75000000000000544"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'4.3.6 El Portafolio de P y S'!$A$181</c:f>
              <c:strCache>
                <c:ptCount val="1"/>
                <c:pt idx="0">
                  <c:v>Nombre del indicador </c:v>
                </c:pt>
              </c:strCache>
            </c:strRef>
          </c:tx>
          <c:spPr>
            <a:scene3d>
              <a:camera prst="orthographicFront"/>
              <a:lightRig rig="threePt" dir="t"/>
            </a:scene3d>
            <a:sp3d>
              <a:bevelT/>
              <a:bevelB/>
            </a:sp3d>
          </c:spPr>
          <c:invertIfNegative val="0"/>
          <c:cat>
            <c:strRef>
              <c:f>'4.3.6 El Portafolio de P y S'!$B$180:$F$180</c:f>
              <c:strCache>
                <c:ptCount val="5"/>
                <c:pt idx="0">
                  <c:v>Ciclo 1</c:v>
                </c:pt>
                <c:pt idx="1">
                  <c:v>Ciclo 2</c:v>
                </c:pt>
                <c:pt idx="2">
                  <c:v>Ciclo 3</c:v>
                </c:pt>
                <c:pt idx="3">
                  <c:v>Ciclo 4</c:v>
                </c:pt>
                <c:pt idx="4">
                  <c:v>Ciclo 5</c:v>
                </c:pt>
              </c:strCache>
            </c:strRef>
          </c:cat>
          <c:val>
            <c:numRef>
              <c:f>'4.3.6 El Portafolio de P y S'!$B$181:$F$181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4064-48C3-AEE1-03DD56A76A97}"/>
            </c:ext>
          </c:extLst>
        </c:ser>
        <c:ser>
          <c:idx val="1"/>
          <c:order val="1"/>
          <c:tx>
            <c:strRef>
              <c:f>'4.3.6 El Portafolio de P y S'!$A$182</c:f>
              <c:strCache>
                <c:ptCount val="1"/>
                <c:pt idx="0">
                  <c:v>Objetivo</c:v>
                </c:pt>
              </c:strCache>
            </c:strRef>
          </c:tx>
          <c:spPr>
            <a:scene3d>
              <a:camera prst="orthographicFront"/>
              <a:lightRig rig="threePt" dir="t"/>
            </a:scene3d>
            <a:sp3d>
              <a:bevelT/>
            </a:sp3d>
          </c:spPr>
          <c:invertIfNegative val="0"/>
          <c:cat>
            <c:strRef>
              <c:f>'4.3.6 El Portafolio de P y S'!$B$180:$F$180</c:f>
              <c:strCache>
                <c:ptCount val="5"/>
                <c:pt idx="0">
                  <c:v>Ciclo 1</c:v>
                </c:pt>
                <c:pt idx="1">
                  <c:v>Ciclo 2</c:v>
                </c:pt>
                <c:pt idx="2">
                  <c:v>Ciclo 3</c:v>
                </c:pt>
                <c:pt idx="3">
                  <c:v>Ciclo 4</c:v>
                </c:pt>
                <c:pt idx="4">
                  <c:v>Ciclo 5</c:v>
                </c:pt>
              </c:strCache>
            </c:strRef>
          </c:cat>
          <c:val>
            <c:numRef>
              <c:f>'4.3.6 El Portafolio de P y S'!$B$182:$F$182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4064-48C3-AEE1-03DD56A76A97}"/>
            </c:ext>
          </c:extLst>
        </c:ser>
        <c:dLbls>
          <c:showLegendKey val="0"/>
          <c:showVal val="0"/>
          <c:showCatName val="0"/>
          <c:showSerName val="0"/>
          <c:showPercent val="0"/>
          <c:showBubbleSize val="0"/>
        </c:dLbls>
        <c:gapWidth val="150"/>
        <c:axId val="87627648"/>
        <c:axId val="87646208"/>
      </c:barChart>
      <c:lineChart>
        <c:grouping val="standard"/>
        <c:varyColors val="0"/>
        <c:ser>
          <c:idx val="2"/>
          <c:order val="2"/>
          <c:tx>
            <c:strRef>
              <c:f>'4.3.6 El Portafolio de P y S'!$A$183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'4.3.6 El Portafolio de P y S'!$B$180:$F$180</c:f>
              <c:strCache>
                <c:ptCount val="5"/>
                <c:pt idx="0">
                  <c:v>Ciclo 1</c:v>
                </c:pt>
                <c:pt idx="1">
                  <c:v>Ciclo 2</c:v>
                </c:pt>
                <c:pt idx="2">
                  <c:v>Ciclo 3</c:v>
                </c:pt>
                <c:pt idx="3">
                  <c:v>Ciclo 4</c:v>
                </c:pt>
                <c:pt idx="4">
                  <c:v>Ciclo 5</c:v>
                </c:pt>
              </c:strCache>
            </c:strRef>
          </c:cat>
          <c:val>
            <c:numRef>
              <c:f>'4.3.6 El Portafolio de P y S'!$B$183:$F$183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4064-48C3-AEE1-03DD56A76A97}"/>
            </c:ext>
          </c:extLst>
        </c:ser>
        <c:dLbls>
          <c:showLegendKey val="0"/>
          <c:showVal val="0"/>
          <c:showCatName val="0"/>
          <c:showSerName val="0"/>
          <c:showPercent val="0"/>
          <c:showBubbleSize val="0"/>
        </c:dLbls>
        <c:marker val="1"/>
        <c:smooth val="0"/>
        <c:axId val="87627648"/>
        <c:axId val="87646208"/>
      </c:lineChart>
      <c:catAx>
        <c:axId val="87627648"/>
        <c:scaling>
          <c:orientation val="minMax"/>
        </c:scaling>
        <c:delete val="0"/>
        <c:axPos val="b"/>
        <c:numFmt formatCode="General" sourceLinked="1"/>
        <c:majorTickMark val="none"/>
        <c:minorTickMark val="none"/>
        <c:tickLblPos val="nextTo"/>
        <c:txPr>
          <a:bodyPr/>
          <a:lstStyle/>
          <a:p>
            <a:pPr>
              <a:defRPr lang="es-ES"/>
            </a:pPr>
            <a:endParaRPr lang="es-AR"/>
          </a:p>
        </c:txPr>
        <c:crossAx val="87646208"/>
        <c:crosses val="autoZero"/>
        <c:auto val="1"/>
        <c:lblAlgn val="ctr"/>
        <c:lblOffset val="100"/>
        <c:noMultiLvlLbl val="0"/>
      </c:catAx>
      <c:valAx>
        <c:axId val="87646208"/>
        <c:scaling>
          <c:orientation val="minMax"/>
        </c:scaling>
        <c:delete val="0"/>
        <c:axPos val="l"/>
        <c:numFmt formatCode="General" sourceLinked="1"/>
        <c:majorTickMark val="none"/>
        <c:minorTickMark val="none"/>
        <c:tickLblPos val="nextTo"/>
        <c:txPr>
          <a:bodyPr/>
          <a:lstStyle/>
          <a:p>
            <a:pPr>
              <a:defRPr lang="es-ES" sz="800"/>
            </a:pPr>
            <a:endParaRPr lang="es-AR"/>
          </a:p>
        </c:txPr>
        <c:crossAx val="8762764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'4.3.7 El Sistema integrado de P'!$A$12</c:f>
              <c:strCache>
                <c:ptCount val="1"/>
                <c:pt idx="0">
                  <c:v>Nombre del indicador </c:v>
                </c:pt>
              </c:strCache>
            </c:strRef>
          </c:tx>
          <c:spPr>
            <a:scene3d>
              <a:camera prst="orthographicFront"/>
              <a:lightRig rig="threePt" dir="t"/>
            </a:scene3d>
            <a:sp3d>
              <a:bevelT/>
              <a:bevelB/>
            </a:sp3d>
          </c:spPr>
          <c:invertIfNegative val="0"/>
          <c:cat>
            <c:strRef>
              <c:f>'4.3.7 El Sistema integrado de P'!$B$11:$F$11</c:f>
              <c:strCache>
                <c:ptCount val="5"/>
                <c:pt idx="0">
                  <c:v>Ciclo 1</c:v>
                </c:pt>
                <c:pt idx="1">
                  <c:v>Ciclo 2</c:v>
                </c:pt>
                <c:pt idx="2">
                  <c:v>Ciclo 3</c:v>
                </c:pt>
                <c:pt idx="3">
                  <c:v>Ciclo 4</c:v>
                </c:pt>
                <c:pt idx="4">
                  <c:v>Ciclo 5</c:v>
                </c:pt>
              </c:strCache>
            </c:strRef>
          </c:cat>
          <c:val>
            <c:numRef>
              <c:f>'4.3.7 El Sistema integrado de P'!$B$12:$F$12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692-42B4-8E77-64BCC1BDE54D}"/>
            </c:ext>
          </c:extLst>
        </c:ser>
        <c:ser>
          <c:idx val="1"/>
          <c:order val="1"/>
          <c:tx>
            <c:strRef>
              <c:f>'4.3.7 El Sistema integrado de P'!$A$13</c:f>
              <c:strCache>
                <c:ptCount val="1"/>
                <c:pt idx="0">
                  <c:v>Objetivo</c:v>
                </c:pt>
              </c:strCache>
            </c:strRef>
          </c:tx>
          <c:spPr>
            <a:scene3d>
              <a:camera prst="orthographicFront"/>
              <a:lightRig rig="threePt" dir="t"/>
            </a:scene3d>
            <a:sp3d>
              <a:bevelT/>
            </a:sp3d>
          </c:spPr>
          <c:invertIfNegative val="0"/>
          <c:cat>
            <c:strRef>
              <c:f>'4.3.7 El Sistema integrado de P'!$B$11:$F$11</c:f>
              <c:strCache>
                <c:ptCount val="5"/>
                <c:pt idx="0">
                  <c:v>Ciclo 1</c:v>
                </c:pt>
                <c:pt idx="1">
                  <c:v>Ciclo 2</c:v>
                </c:pt>
                <c:pt idx="2">
                  <c:v>Ciclo 3</c:v>
                </c:pt>
                <c:pt idx="3">
                  <c:v>Ciclo 4</c:v>
                </c:pt>
                <c:pt idx="4">
                  <c:v>Ciclo 5</c:v>
                </c:pt>
              </c:strCache>
            </c:strRef>
          </c:cat>
          <c:val>
            <c:numRef>
              <c:f>'4.3.7 El Sistema integrado de P'!$B$13:$F$13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692-42B4-8E77-64BCC1BDE54D}"/>
            </c:ext>
          </c:extLst>
        </c:ser>
        <c:dLbls>
          <c:showLegendKey val="0"/>
          <c:showVal val="0"/>
          <c:showCatName val="0"/>
          <c:showSerName val="0"/>
          <c:showPercent val="0"/>
          <c:showBubbleSize val="0"/>
        </c:dLbls>
        <c:gapWidth val="150"/>
        <c:axId val="87870080"/>
        <c:axId val="87876352"/>
      </c:barChart>
      <c:lineChart>
        <c:grouping val="standard"/>
        <c:varyColors val="0"/>
        <c:ser>
          <c:idx val="2"/>
          <c:order val="2"/>
          <c:tx>
            <c:strRef>
              <c:f>'4.3.7 El Sistema integrado de P'!$A$14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P'!$B$11:$F$11</c:f>
              <c:strCache>
                <c:ptCount val="5"/>
                <c:pt idx="0">
                  <c:v>Ciclo 1</c:v>
                </c:pt>
                <c:pt idx="1">
                  <c:v>Ciclo 2</c:v>
                </c:pt>
                <c:pt idx="2">
                  <c:v>Ciclo 3</c:v>
                </c:pt>
                <c:pt idx="3">
                  <c:v>Ciclo 4</c:v>
                </c:pt>
                <c:pt idx="4">
                  <c:v>Ciclo 5</c:v>
                </c:pt>
              </c:strCache>
            </c:strRef>
          </c:cat>
          <c:val>
            <c:numRef>
              <c:f>'4.3.7 El Sistema integrado de P'!$B$14:$F$14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692-42B4-8E77-64BCC1BDE54D}"/>
            </c:ext>
          </c:extLst>
        </c:ser>
        <c:dLbls>
          <c:showLegendKey val="0"/>
          <c:showVal val="0"/>
          <c:showCatName val="0"/>
          <c:showSerName val="0"/>
          <c:showPercent val="0"/>
          <c:showBubbleSize val="0"/>
        </c:dLbls>
        <c:marker val="1"/>
        <c:smooth val="0"/>
        <c:axId val="87870080"/>
        <c:axId val="87876352"/>
      </c:lineChart>
      <c:catAx>
        <c:axId val="87870080"/>
        <c:scaling>
          <c:orientation val="minMax"/>
        </c:scaling>
        <c:delete val="0"/>
        <c:axPos val="b"/>
        <c:numFmt formatCode="General" sourceLinked="1"/>
        <c:majorTickMark val="none"/>
        <c:minorTickMark val="none"/>
        <c:tickLblPos val="nextTo"/>
        <c:txPr>
          <a:bodyPr/>
          <a:lstStyle/>
          <a:p>
            <a:pPr>
              <a:defRPr lang="es-ES"/>
            </a:pPr>
            <a:endParaRPr lang="es-AR"/>
          </a:p>
        </c:txPr>
        <c:crossAx val="87876352"/>
        <c:crosses val="autoZero"/>
        <c:auto val="1"/>
        <c:lblAlgn val="ctr"/>
        <c:lblOffset val="100"/>
        <c:noMultiLvlLbl val="0"/>
      </c:catAx>
      <c:valAx>
        <c:axId val="87876352"/>
        <c:scaling>
          <c:orientation val="minMax"/>
        </c:scaling>
        <c:delete val="0"/>
        <c:axPos val="l"/>
        <c:numFmt formatCode="General" sourceLinked="1"/>
        <c:majorTickMark val="none"/>
        <c:minorTickMark val="none"/>
        <c:tickLblPos val="nextTo"/>
        <c:txPr>
          <a:bodyPr/>
          <a:lstStyle/>
          <a:p>
            <a:pPr>
              <a:defRPr lang="es-ES" sz="800"/>
            </a:pPr>
            <a:endParaRPr lang="es-AR"/>
          </a:p>
        </c:txPr>
        <c:crossAx val="8787008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'4.3.7 El Sistema integrado de P'!$A$27</c:f>
              <c:strCache>
                <c:ptCount val="1"/>
                <c:pt idx="0">
                  <c:v>Nombre del indicador </c:v>
                </c:pt>
              </c:strCache>
            </c:strRef>
          </c:tx>
          <c:spPr>
            <a:scene3d>
              <a:camera prst="orthographicFront"/>
              <a:lightRig rig="threePt" dir="t"/>
            </a:scene3d>
            <a:sp3d>
              <a:bevelT/>
              <a:bevelB/>
            </a:sp3d>
          </c:spPr>
          <c:invertIfNegative val="0"/>
          <c:cat>
            <c:strRef>
              <c:f>'4.3.7 El Sistema integrado de P'!$B$26:$F$26</c:f>
              <c:strCache>
                <c:ptCount val="5"/>
                <c:pt idx="0">
                  <c:v>Ciclo 1</c:v>
                </c:pt>
                <c:pt idx="1">
                  <c:v>Ciclo 2</c:v>
                </c:pt>
                <c:pt idx="2">
                  <c:v>Ciclo 3</c:v>
                </c:pt>
                <c:pt idx="3">
                  <c:v>Ciclo 4</c:v>
                </c:pt>
                <c:pt idx="4">
                  <c:v>Ciclo 5</c:v>
                </c:pt>
              </c:strCache>
            </c:strRef>
          </c:cat>
          <c:val>
            <c:numRef>
              <c:f>'4.3.7 El Sistema integrado de P'!$B$27:$F$27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C98-4FD5-BD66-1AE393502C1A}"/>
            </c:ext>
          </c:extLst>
        </c:ser>
        <c:ser>
          <c:idx val="1"/>
          <c:order val="1"/>
          <c:tx>
            <c:strRef>
              <c:f>'4.3.7 El Sistema integrado de P'!$A$28</c:f>
              <c:strCache>
                <c:ptCount val="1"/>
                <c:pt idx="0">
                  <c:v>Objetivo</c:v>
                </c:pt>
              </c:strCache>
            </c:strRef>
          </c:tx>
          <c:spPr>
            <a:scene3d>
              <a:camera prst="orthographicFront"/>
              <a:lightRig rig="threePt" dir="t"/>
            </a:scene3d>
            <a:sp3d>
              <a:bevelT/>
            </a:sp3d>
          </c:spPr>
          <c:invertIfNegative val="0"/>
          <c:cat>
            <c:strRef>
              <c:f>'4.3.7 El Sistema integrado de P'!$B$26:$F$26</c:f>
              <c:strCache>
                <c:ptCount val="5"/>
                <c:pt idx="0">
                  <c:v>Ciclo 1</c:v>
                </c:pt>
                <c:pt idx="1">
                  <c:v>Ciclo 2</c:v>
                </c:pt>
                <c:pt idx="2">
                  <c:v>Ciclo 3</c:v>
                </c:pt>
                <c:pt idx="3">
                  <c:v>Ciclo 4</c:v>
                </c:pt>
                <c:pt idx="4">
                  <c:v>Ciclo 5</c:v>
                </c:pt>
              </c:strCache>
            </c:strRef>
          </c:cat>
          <c:val>
            <c:numRef>
              <c:f>'4.3.7 El Sistema integrado de P'!$B$28:$F$28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C98-4FD5-BD66-1AE393502C1A}"/>
            </c:ext>
          </c:extLst>
        </c:ser>
        <c:dLbls>
          <c:showLegendKey val="0"/>
          <c:showVal val="0"/>
          <c:showCatName val="0"/>
          <c:showSerName val="0"/>
          <c:showPercent val="0"/>
          <c:showBubbleSize val="0"/>
        </c:dLbls>
        <c:gapWidth val="150"/>
        <c:axId val="87796736"/>
        <c:axId val="87811200"/>
      </c:barChart>
      <c:lineChart>
        <c:grouping val="standard"/>
        <c:varyColors val="0"/>
        <c:ser>
          <c:idx val="2"/>
          <c:order val="2"/>
          <c:tx>
            <c:strRef>
              <c:f>'4.3.7 El Sistema integrado de P'!$A$29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P'!$B$26:$F$26</c:f>
              <c:strCache>
                <c:ptCount val="5"/>
                <c:pt idx="0">
                  <c:v>Ciclo 1</c:v>
                </c:pt>
                <c:pt idx="1">
                  <c:v>Ciclo 2</c:v>
                </c:pt>
                <c:pt idx="2">
                  <c:v>Ciclo 3</c:v>
                </c:pt>
                <c:pt idx="3">
                  <c:v>Ciclo 4</c:v>
                </c:pt>
                <c:pt idx="4">
                  <c:v>Ciclo 5</c:v>
                </c:pt>
              </c:strCache>
            </c:strRef>
          </c:cat>
          <c:val>
            <c:numRef>
              <c:f>'4.3.7 El Sistema integrado de P'!$B$29:$F$29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C98-4FD5-BD66-1AE393502C1A}"/>
            </c:ext>
          </c:extLst>
        </c:ser>
        <c:dLbls>
          <c:showLegendKey val="0"/>
          <c:showVal val="0"/>
          <c:showCatName val="0"/>
          <c:showSerName val="0"/>
          <c:showPercent val="0"/>
          <c:showBubbleSize val="0"/>
        </c:dLbls>
        <c:marker val="1"/>
        <c:smooth val="0"/>
        <c:axId val="87796736"/>
        <c:axId val="87811200"/>
      </c:lineChart>
      <c:catAx>
        <c:axId val="87796736"/>
        <c:scaling>
          <c:orientation val="minMax"/>
        </c:scaling>
        <c:delete val="0"/>
        <c:axPos val="b"/>
        <c:numFmt formatCode="General" sourceLinked="1"/>
        <c:majorTickMark val="none"/>
        <c:minorTickMark val="none"/>
        <c:tickLblPos val="nextTo"/>
        <c:txPr>
          <a:bodyPr/>
          <a:lstStyle/>
          <a:p>
            <a:pPr>
              <a:defRPr lang="es-ES"/>
            </a:pPr>
            <a:endParaRPr lang="es-AR"/>
          </a:p>
        </c:txPr>
        <c:crossAx val="87811200"/>
        <c:crosses val="autoZero"/>
        <c:auto val="1"/>
        <c:lblAlgn val="ctr"/>
        <c:lblOffset val="100"/>
        <c:noMultiLvlLbl val="0"/>
      </c:catAx>
      <c:valAx>
        <c:axId val="87811200"/>
        <c:scaling>
          <c:orientation val="minMax"/>
        </c:scaling>
        <c:delete val="0"/>
        <c:axPos val="l"/>
        <c:numFmt formatCode="General" sourceLinked="1"/>
        <c:majorTickMark val="none"/>
        <c:minorTickMark val="none"/>
        <c:tickLblPos val="nextTo"/>
        <c:txPr>
          <a:bodyPr/>
          <a:lstStyle/>
          <a:p>
            <a:pPr>
              <a:defRPr lang="es-ES" sz="800"/>
            </a:pPr>
            <a:endParaRPr lang="es-AR"/>
          </a:p>
        </c:txPr>
        <c:crossAx val="8779673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'4.3.7 El Sistema integrado de P'!$A$42</c:f>
              <c:strCache>
                <c:ptCount val="1"/>
                <c:pt idx="0">
                  <c:v>Nombre del indicador </c:v>
                </c:pt>
              </c:strCache>
            </c:strRef>
          </c:tx>
          <c:spPr>
            <a:scene3d>
              <a:camera prst="orthographicFront"/>
              <a:lightRig rig="threePt" dir="t"/>
            </a:scene3d>
            <a:sp3d>
              <a:bevelT/>
              <a:bevelB/>
            </a:sp3d>
          </c:spPr>
          <c:invertIfNegative val="0"/>
          <c:cat>
            <c:strRef>
              <c:f>'4.3.7 El Sistema integrado de P'!$B$41:$F$41</c:f>
              <c:strCache>
                <c:ptCount val="5"/>
                <c:pt idx="0">
                  <c:v>Ciclo 1</c:v>
                </c:pt>
                <c:pt idx="1">
                  <c:v>Ciclo 2</c:v>
                </c:pt>
                <c:pt idx="2">
                  <c:v>Ciclo 3</c:v>
                </c:pt>
                <c:pt idx="3">
                  <c:v>Ciclo 4</c:v>
                </c:pt>
                <c:pt idx="4">
                  <c:v>Ciclo 5</c:v>
                </c:pt>
              </c:strCache>
            </c:strRef>
          </c:cat>
          <c:val>
            <c:numRef>
              <c:f>'4.3.7 El Sistema integrado de P'!$B$42:$F$42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FEF-49D5-A7FB-F150365F9C1F}"/>
            </c:ext>
          </c:extLst>
        </c:ser>
        <c:ser>
          <c:idx val="1"/>
          <c:order val="1"/>
          <c:tx>
            <c:strRef>
              <c:f>'4.3.7 El Sistema integrado de P'!$A$43</c:f>
              <c:strCache>
                <c:ptCount val="1"/>
                <c:pt idx="0">
                  <c:v>Objetivo</c:v>
                </c:pt>
              </c:strCache>
            </c:strRef>
          </c:tx>
          <c:spPr>
            <a:scene3d>
              <a:camera prst="orthographicFront"/>
              <a:lightRig rig="threePt" dir="t"/>
            </a:scene3d>
            <a:sp3d>
              <a:bevelT/>
            </a:sp3d>
          </c:spPr>
          <c:invertIfNegative val="0"/>
          <c:cat>
            <c:strRef>
              <c:f>'4.3.7 El Sistema integrado de P'!$B$41:$F$41</c:f>
              <c:strCache>
                <c:ptCount val="5"/>
                <c:pt idx="0">
                  <c:v>Ciclo 1</c:v>
                </c:pt>
                <c:pt idx="1">
                  <c:v>Ciclo 2</c:v>
                </c:pt>
                <c:pt idx="2">
                  <c:v>Ciclo 3</c:v>
                </c:pt>
                <c:pt idx="3">
                  <c:v>Ciclo 4</c:v>
                </c:pt>
                <c:pt idx="4">
                  <c:v>Ciclo 5</c:v>
                </c:pt>
              </c:strCache>
            </c:strRef>
          </c:cat>
          <c:val>
            <c:numRef>
              <c:f>'4.3.7 El Sistema integrado de P'!$B$43:$F$43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FEF-49D5-A7FB-F150365F9C1F}"/>
            </c:ext>
          </c:extLst>
        </c:ser>
        <c:dLbls>
          <c:showLegendKey val="0"/>
          <c:showVal val="0"/>
          <c:showCatName val="0"/>
          <c:showSerName val="0"/>
          <c:showPercent val="0"/>
          <c:showBubbleSize val="0"/>
        </c:dLbls>
        <c:gapWidth val="150"/>
        <c:axId val="88018304"/>
        <c:axId val="88045056"/>
      </c:barChart>
      <c:lineChart>
        <c:grouping val="standard"/>
        <c:varyColors val="0"/>
        <c:ser>
          <c:idx val="2"/>
          <c:order val="2"/>
          <c:tx>
            <c:strRef>
              <c:f>'4.3.7 El Sistema integrado de P'!$A$44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P'!$B$41:$F$41</c:f>
              <c:strCache>
                <c:ptCount val="5"/>
                <c:pt idx="0">
                  <c:v>Ciclo 1</c:v>
                </c:pt>
                <c:pt idx="1">
                  <c:v>Ciclo 2</c:v>
                </c:pt>
                <c:pt idx="2">
                  <c:v>Ciclo 3</c:v>
                </c:pt>
                <c:pt idx="3">
                  <c:v>Ciclo 4</c:v>
                </c:pt>
                <c:pt idx="4">
                  <c:v>Ciclo 5</c:v>
                </c:pt>
              </c:strCache>
            </c:strRef>
          </c:cat>
          <c:val>
            <c:numRef>
              <c:f>'4.3.7 El Sistema integrado de P'!$B$44:$F$44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FEF-49D5-A7FB-F150365F9C1F}"/>
            </c:ext>
          </c:extLst>
        </c:ser>
        <c:dLbls>
          <c:showLegendKey val="0"/>
          <c:showVal val="0"/>
          <c:showCatName val="0"/>
          <c:showSerName val="0"/>
          <c:showPercent val="0"/>
          <c:showBubbleSize val="0"/>
        </c:dLbls>
        <c:marker val="1"/>
        <c:smooth val="0"/>
        <c:axId val="88018304"/>
        <c:axId val="88045056"/>
      </c:lineChart>
      <c:catAx>
        <c:axId val="88018304"/>
        <c:scaling>
          <c:orientation val="minMax"/>
        </c:scaling>
        <c:delete val="0"/>
        <c:axPos val="b"/>
        <c:numFmt formatCode="General" sourceLinked="1"/>
        <c:majorTickMark val="none"/>
        <c:minorTickMark val="none"/>
        <c:tickLblPos val="nextTo"/>
        <c:txPr>
          <a:bodyPr/>
          <a:lstStyle/>
          <a:p>
            <a:pPr>
              <a:defRPr lang="es-ES"/>
            </a:pPr>
            <a:endParaRPr lang="es-AR"/>
          </a:p>
        </c:txPr>
        <c:crossAx val="88045056"/>
        <c:crosses val="autoZero"/>
        <c:auto val="1"/>
        <c:lblAlgn val="ctr"/>
        <c:lblOffset val="100"/>
        <c:noMultiLvlLbl val="0"/>
      </c:catAx>
      <c:valAx>
        <c:axId val="88045056"/>
        <c:scaling>
          <c:orientation val="minMax"/>
        </c:scaling>
        <c:delete val="0"/>
        <c:axPos val="l"/>
        <c:numFmt formatCode="General" sourceLinked="1"/>
        <c:majorTickMark val="none"/>
        <c:minorTickMark val="none"/>
        <c:tickLblPos val="nextTo"/>
        <c:txPr>
          <a:bodyPr/>
          <a:lstStyle/>
          <a:p>
            <a:pPr>
              <a:defRPr lang="es-ES" sz="800"/>
            </a:pPr>
            <a:endParaRPr lang="es-AR"/>
          </a:p>
        </c:txPr>
        <c:crossAx val="8801830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'4.3.7 El Sistema integrado de P'!$A$57</c:f>
              <c:strCache>
                <c:ptCount val="1"/>
                <c:pt idx="0">
                  <c:v>Nombre del indicador </c:v>
                </c:pt>
              </c:strCache>
            </c:strRef>
          </c:tx>
          <c:spPr>
            <a:scene3d>
              <a:camera prst="orthographicFront"/>
              <a:lightRig rig="threePt" dir="t"/>
            </a:scene3d>
            <a:sp3d>
              <a:bevelT/>
              <a:bevelB/>
            </a:sp3d>
          </c:spPr>
          <c:invertIfNegative val="0"/>
          <c:cat>
            <c:strRef>
              <c:f>'4.3.7 El Sistema integrado de P'!$B$56:$F$56</c:f>
              <c:strCache>
                <c:ptCount val="5"/>
                <c:pt idx="0">
                  <c:v>Ciclo 1</c:v>
                </c:pt>
                <c:pt idx="1">
                  <c:v>Ciclo 2</c:v>
                </c:pt>
                <c:pt idx="2">
                  <c:v>Ciclo 3</c:v>
                </c:pt>
                <c:pt idx="3">
                  <c:v>Ciclo 4</c:v>
                </c:pt>
                <c:pt idx="4">
                  <c:v>Ciclo 5</c:v>
                </c:pt>
              </c:strCache>
            </c:strRef>
          </c:cat>
          <c:val>
            <c:numRef>
              <c:f>'4.3.7 El Sistema integrado de P'!$B$57:$F$57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3C1-4A26-BBEA-3D30CAAE3931}"/>
            </c:ext>
          </c:extLst>
        </c:ser>
        <c:ser>
          <c:idx val="1"/>
          <c:order val="1"/>
          <c:tx>
            <c:strRef>
              <c:f>'4.3.7 El Sistema integrado de P'!$A$58</c:f>
              <c:strCache>
                <c:ptCount val="1"/>
                <c:pt idx="0">
                  <c:v>Objetivo</c:v>
                </c:pt>
              </c:strCache>
            </c:strRef>
          </c:tx>
          <c:spPr>
            <a:scene3d>
              <a:camera prst="orthographicFront"/>
              <a:lightRig rig="threePt" dir="t"/>
            </a:scene3d>
            <a:sp3d>
              <a:bevelT/>
            </a:sp3d>
          </c:spPr>
          <c:invertIfNegative val="0"/>
          <c:cat>
            <c:strRef>
              <c:f>'4.3.7 El Sistema integrado de P'!$B$56:$F$56</c:f>
              <c:strCache>
                <c:ptCount val="5"/>
                <c:pt idx="0">
                  <c:v>Ciclo 1</c:v>
                </c:pt>
                <c:pt idx="1">
                  <c:v>Ciclo 2</c:v>
                </c:pt>
                <c:pt idx="2">
                  <c:v>Ciclo 3</c:v>
                </c:pt>
                <c:pt idx="3">
                  <c:v>Ciclo 4</c:v>
                </c:pt>
                <c:pt idx="4">
                  <c:v>Ciclo 5</c:v>
                </c:pt>
              </c:strCache>
            </c:strRef>
          </c:cat>
          <c:val>
            <c:numRef>
              <c:f>'4.3.7 El Sistema integrado de P'!$B$58:$F$58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3C1-4A26-BBEA-3D30CAAE3931}"/>
            </c:ext>
          </c:extLst>
        </c:ser>
        <c:dLbls>
          <c:showLegendKey val="0"/>
          <c:showVal val="0"/>
          <c:showCatName val="0"/>
          <c:showSerName val="0"/>
          <c:showPercent val="0"/>
          <c:showBubbleSize val="0"/>
        </c:dLbls>
        <c:gapWidth val="150"/>
        <c:axId val="88092672"/>
        <c:axId val="88094592"/>
      </c:barChart>
      <c:lineChart>
        <c:grouping val="standard"/>
        <c:varyColors val="0"/>
        <c:ser>
          <c:idx val="2"/>
          <c:order val="2"/>
          <c:tx>
            <c:strRef>
              <c:f>'4.3.7 El Sistema integrado de P'!$A$59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P'!$B$56:$F$56</c:f>
              <c:strCache>
                <c:ptCount val="5"/>
                <c:pt idx="0">
                  <c:v>Ciclo 1</c:v>
                </c:pt>
                <c:pt idx="1">
                  <c:v>Ciclo 2</c:v>
                </c:pt>
                <c:pt idx="2">
                  <c:v>Ciclo 3</c:v>
                </c:pt>
                <c:pt idx="3">
                  <c:v>Ciclo 4</c:v>
                </c:pt>
                <c:pt idx="4">
                  <c:v>Ciclo 5</c:v>
                </c:pt>
              </c:strCache>
            </c:strRef>
          </c:cat>
          <c:val>
            <c:numRef>
              <c:f>'4.3.7 El Sistema integrado de P'!$B$59:$F$59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3C1-4A26-BBEA-3D30CAAE3931}"/>
            </c:ext>
          </c:extLst>
        </c:ser>
        <c:dLbls>
          <c:showLegendKey val="0"/>
          <c:showVal val="0"/>
          <c:showCatName val="0"/>
          <c:showSerName val="0"/>
          <c:showPercent val="0"/>
          <c:showBubbleSize val="0"/>
        </c:dLbls>
        <c:marker val="1"/>
        <c:smooth val="0"/>
        <c:axId val="88092672"/>
        <c:axId val="88094592"/>
      </c:lineChart>
      <c:catAx>
        <c:axId val="88092672"/>
        <c:scaling>
          <c:orientation val="minMax"/>
        </c:scaling>
        <c:delete val="0"/>
        <c:axPos val="b"/>
        <c:numFmt formatCode="General" sourceLinked="1"/>
        <c:majorTickMark val="none"/>
        <c:minorTickMark val="none"/>
        <c:tickLblPos val="nextTo"/>
        <c:txPr>
          <a:bodyPr/>
          <a:lstStyle/>
          <a:p>
            <a:pPr>
              <a:defRPr lang="es-ES"/>
            </a:pPr>
            <a:endParaRPr lang="es-AR"/>
          </a:p>
        </c:txPr>
        <c:crossAx val="88094592"/>
        <c:crosses val="autoZero"/>
        <c:auto val="1"/>
        <c:lblAlgn val="ctr"/>
        <c:lblOffset val="100"/>
        <c:noMultiLvlLbl val="0"/>
      </c:catAx>
      <c:valAx>
        <c:axId val="88094592"/>
        <c:scaling>
          <c:orientation val="minMax"/>
        </c:scaling>
        <c:delete val="0"/>
        <c:axPos val="l"/>
        <c:numFmt formatCode="General" sourceLinked="1"/>
        <c:majorTickMark val="none"/>
        <c:minorTickMark val="none"/>
        <c:tickLblPos val="nextTo"/>
        <c:txPr>
          <a:bodyPr/>
          <a:lstStyle/>
          <a:p>
            <a:pPr>
              <a:defRPr lang="es-ES" sz="800"/>
            </a:pPr>
            <a:endParaRPr lang="es-AR"/>
          </a:p>
        </c:txPr>
        <c:crossAx val="88092672"/>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'4.3.7 El Sistema integrado de P'!$A$72</c:f>
              <c:strCache>
                <c:ptCount val="1"/>
                <c:pt idx="0">
                  <c:v>Nombre del indicador </c:v>
                </c:pt>
              </c:strCache>
            </c:strRef>
          </c:tx>
          <c:spPr>
            <a:scene3d>
              <a:camera prst="orthographicFront"/>
              <a:lightRig rig="threePt" dir="t"/>
            </a:scene3d>
            <a:sp3d>
              <a:bevelT/>
              <a:bevelB/>
            </a:sp3d>
          </c:spPr>
          <c:invertIfNegative val="0"/>
          <c:cat>
            <c:strRef>
              <c:f>'4.3.7 El Sistema integrado de P'!$B$71:$F$71</c:f>
              <c:strCache>
                <c:ptCount val="5"/>
                <c:pt idx="0">
                  <c:v>Ciclo 1</c:v>
                </c:pt>
                <c:pt idx="1">
                  <c:v>Ciclo 2</c:v>
                </c:pt>
                <c:pt idx="2">
                  <c:v>Ciclo 3</c:v>
                </c:pt>
                <c:pt idx="3">
                  <c:v>Ciclo 4</c:v>
                </c:pt>
                <c:pt idx="4">
                  <c:v>Ciclo 5</c:v>
                </c:pt>
              </c:strCache>
            </c:strRef>
          </c:cat>
          <c:val>
            <c:numRef>
              <c:f>'4.3.7 El Sistema integrado de P'!$B$72:$F$72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74F1-483E-9B3A-DB7A8B7FAB36}"/>
            </c:ext>
          </c:extLst>
        </c:ser>
        <c:ser>
          <c:idx val="1"/>
          <c:order val="1"/>
          <c:tx>
            <c:strRef>
              <c:f>'4.3.7 El Sistema integrado de P'!$A$73</c:f>
              <c:strCache>
                <c:ptCount val="1"/>
                <c:pt idx="0">
                  <c:v>Objetivo</c:v>
                </c:pt>
              </c:strCache>
            </c:strRef>
          </c:tx>
          <c:spPr>
            <a:scene3d>
              <a:camera prst="orthographicFront"/>
              <a:lightRig rig="threePt" dir="t"/>
            </a:scene3d>
            <a:sp3d>
              <a:bevelT/>
            </a:sp3d>
          </c:spPr>
          <c:invertIfNegative val="0"/>
          <c:cat>
            <c:strRef>
              <c:f>'4.3.7 El Sistema integrado de P'!$B$71:$F$71</c:f>
              <c:strCache>
                <c:ptCount val="5"/>
                <c:pt idx="0">
                  <c:v>Ciclo 1</c:v>
                </c:pt>
                <c:pt idx="1">
                  <c:v>Ciclo 2</c:v>
                </c:pt>
                <c:pt idx="2">
                  <c:v>Ciclo 3</c:v>
                </c:pt>
                <c:pt idx="3">
                  <c:v>Ciclo 4</c:v>
                </c:pt>
                <c:pt idx="4">
                  <c:v>Ciclo 5</c:v>
                </c:pt>
              </c:strCache>
            </c:strRef>
          </c:cat>
          <c:val>
            <c:numRef>
              <c:f>'4.3.7 El Sistema integrado de P'!$B$73:$F$73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74F1-483E-9B3A-DB7A8B7FAB36}"/>
            </c:ext>
          </c:extLst>
        </c:ser>
        <c:dLbls>
          <c:showLegendKey val="0"/>
          <c:showVal val="0"/>
          <c:showCatName val="0"/>
          <c:showSerName val="0"/>
          <c:showPercent val="0"/>
          <c:showBubbleSize val="0"/>
        </c:dLbls>
        <c:gapWidth val="150"/>
        <c:axId val="88138112"/>
        <c:axId val="88140032"/>
      </c:barChart>
      <c:lineChart>
        <c:grouping val="standard"/>
        <c:varyColors val="0"/>
        <c:ser>
          <c:idx val="2"/>
          <c:order val="2"/>
          <c:tx>
            <c:strRef>
              <c:f>'4.3.7 El Sistema integrado de P'!$A$74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P'!$B$71:$F$71</c:f>
              <c:strCache>
                <c:ptCount val="5"/>
                <c:pt idx="0">
                  <c:v>Ciclo 1</c:v>
                </c:pt>
                <c:pt idx="1">
                  <c:v>Ciclo 2</c:v>
                </c:pt>
                <c:pt idx="2">
                  <c:v>Ciclo 3</c:v>
                </c:pt>
                <c:pt idx="3">
                  <c:v>Ciclo 4</c:v>
                </c:pt>
                <c:pt idx="4">
                  <c:v>Ciclo 5</c:v>
                </c:pt>
              </c:strCache>
            </c:strRef>
          </c:cat>
          <c:val>
            <c:numRef>
              <c:f>'4.3.7 El Sistema integrado de P'!$B$74:$F$74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74F1-483E-9B3A-DB7A8B7FAB36}"/>
            </c:ext>
          </c:extLst>
        </c:ser>
        <c:dLbls>
          <c:showLegendKey val="0"/>
          <c:showVal val="0"/>
          <c:showCatName val="0"/>
          <c:showSerName val="0"/>
          <c:showPercent val="0"/>
          <c:showBubbleSize val="0"/>
        </c:dLbls>
        <c:marker val="1"/>
        <c:smooth val="0"/>
        <c:axId val="88138112"/>
        <c:axId val="88140032"/>
      </c:lineChart>
      <c:catAx>
        <c:axId val="88138112"/>
        <c:scaling>
          <c:orientation val="minMax"/>
        </c:scaling>
        <c:delete val="0"/>
        <c:axPos val="b"/>
        <c:numFmt formatCode="General" sourceLinked="1"/>
        <c:majorTickMark val="none"/>
        <c:minorTickMark val="none"/>
        <c:tickLblPos val="nextTo"/>
        <c:txPr>
          <a:bodyPr/>
          <a:lstStyle/>
          <a:p>
            <a:pPr>
              <a:defRPr lang="es-ES"/>
            </a:pPr>
            <a:endParaRPr lang="es-AR"/>
          </a:p>
        </c:txPr>
        <c:crossAx val="88140032"/>
        <c:crosses val="autoZero"/>
        <c:auto val="1"/>
        <c:lblAlgn val="ctr"/>
        <c:lblOffset val="100"/>
        <c:noMultiLvlLbl val="0"/>
      </c:catAx>
      <c:valAx>
        <c:axId val="88140032"/>
        <c:scaling>
          <c:orientation val="minMax"/>
        </c:scaling>
        <c:delete val="0"/>
        <c:axPos val="l"/>
        <c:numFmt formatCode="General" sourceLinked="1"/>
        <c:majorTickMark val="none"/>
        <c:minorTickMark val="none"/>
        <c:tickLblPos val="nextTo"/>
        <c:txPr>
          <a:bodyPr/>
          <a:lstStyle/>
          <a:p>
            <a:pPr>
              <a:defRPr lang="es-ES" sz="800"/>
            </a:pPr>
            <a:endParaRPr lang="es-AR"/>
          </a:p>
        </c:txPr>
        <c:crossAx val="8813811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8</a:t>
            </a:r>
          </a:p>
        </c:rich>
      </c:tx>
      <c:overlay val="0"/>
    </c:title>
    <c:autoTitleDeleted val="0"/>
    <c:plotArea>
      <c:layout/>
      <c:barChart>
        <c:barDir val="col"/>
        <c:grouping val="clustered"/>
        <c:varyColors val="0"/>
        <c:ser>
          <c:idx val="0"/>
          <c:order val="0"/>
          <c:tx>
            <c:strRef>
              <c:f>'4.1 Liderazgo y Estrategia'!$A$115</c:f>
              <c:strCache>
                <c:ptCount val="1"/>
                <c:pt idx="0">
                  <c:v>Nombre del indicador </c:v>
                </c:pt>
              </c:strCache>
            </c:strRef>
          </c:tx>
          <c:spPr>
            <a:scene3d>
              <a:camera prst="orthographicFront"/>
              <a:lightRig rig="threePt" dir="t"/>
            </a:scene3d>
            <a:sp3d>
              <a:bevelT/>
              <a:bevelB/>
            </a:sp3d>
          </c:spPr>
          <c:invertIfNegative val="0"/>
          <c:cat>
            <c:strRef>
              <c:f>'4.1 Liderazgo y Estrategia'!$B$114:$F$114</c:f>
              <c:strCache>
                <c:ptCount val="5"/>
                <c:pt idx="0">
                  <c:v>Ciclo 1</c:v>
                </c:pt>
                <c:pt idx="1">
                  <c:v>Ciclo 2</c:v>
                </c:pt>
                <c:pt idx="2">
                  <c:v>Ciclo 3</c:v>
                </c:pt>
                <c:pt idx="3">
                  <c:v>Ciclo 4</c:v>
                </c:pt>
                <c:pt idx="4">
                  <c:v>Ciclo 5</c:v>
                </c:pt>
              </c:strCache>
            </c:strRef>
          </c:cat>
          <c:val>
            <c:numRef>
              <c:f>'4.1 Liderazgo y Estrategia'!$B$115:$F$115</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B5E7-4A42-80EE-AB973607D998}"/>
            </c:ext>
          </c:extLst>
        </c:ser>
        <c:ser>
          <c:idx val="1"/>
          <c:order val="1"/>
          <c:tx>
            <c:strRef>
              <c:f>'4.1 Liderazgo y Estrategia'!$A$116</c:f>
              <c:strCache>
                <c:ptCount val="1"/>
                <c:pt idx="0">
                  <c:v>Objetivo</c:v>
                </c:pt>
              </c:strCache>
            </c:strRef>
          </c:tx>
          <c:spPr>
            <a:scene3d>
              <a:camera prst="orthographicFront"/>
              <a:lightRig rig="threePt" dir="t"/>
            </a:scene3d>
            <a:sp3d>
              <a:bevelT/>
            </a:sp3d>
          </c:spPr>
          <c:invertIfNegative val="0"/>
          <c:cat>
            <c:strRef>
              <c:f>'4.1 Liderazgo y Estrategia'!$B$114:$F$114</c:f>
              <c:strCache>
                <c:ptCount val="5"/>
                <c:pt idx="0">
                  <c:v>Ciclo 1</c:v>
                </c:pt>
                <c:pt idx="1">
                  <c:v>Ciclo 2</c:v>
                </c:pt>
                <c:pt idx="2">
                  <c:v>Ciclo 3</c:v>
                </c:pt>
                <c:pt idx="3">
                  <c:v>Ciclo 4</c:v>
                </c:pt>
                <c:pt idx="4">
                  <c:v>Ciclo 5</c:v>
                </c:pt>
              </c:strCache>
            </c:strRef>
          </c:cat>
          <c:val>
            <c:numRef>
              <c:f>'4.1 Liderazgo y Estrategia'!$B$116:$F$116</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B5E7-4A42-80EE-AB973607D998}"/>
            </c:ext>
          </c:extLst>
        </c:ser>
        <c:dLbls>
          <c:showLegendKey val="0"/>
          <c:showVal val="0"/>
          <c:showCatName val="0"/>
          <c:showSerName val="0"/>
          <c:showPercent val="0"/>
          <c:showBubbleSize val="0"/>
        </c:dLbls>
        <c:gapWidth val="150"/>
        <c:axId val="73220096"/>
        <c:axId val="73222016"/>
      </c:barChart>
      <c:lineChart>
        <c:grouping val="standard"/>
        <c:varyColors val="0"/>
        <c:ser>
          <c:idx val="2"/>
          <c:order val="2"/>
          <c:tx>
            <c:strRef>
              <c:f>'4.1 Liderazgo y Estrategia'!$A$117</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Estrategia'!$B$114:$F$114</c:f>
              <c:strCache>
                <c:ptCount val="5"/>
                <c:pt idx="0">
                  <c:v>Ciclo 1</c:v>
                </c:pt>
                <c:pt idx="1">
                  <c:v>Ciclo 2</c:v>
                </c:pt>
                <c:pt idx="2">
                  <c:v>Ciclo 3</c:v>
                </c:pt>
                <c:pt idx="3">
                  <c:v>Ciclo 4</c:v>
                </c:pt>
                <c:pt idx="4">
                  <c:v>Ciclo 5</c:v>
                </c:pt>
              </c:strCache>
            </c:strRef>
          </c:cat>
          <c:val>
            <c:numRef>
              <c:f>'4.1 Liderazgo y Estrategia'!$B$117:$F$117</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B5E7-4A42-80EE-AB973607D998}"/>
            </c:ext>
          </c:extLst>
        </c:ser>
        <c:dLbls>
          <c:showLegendKey val="0"/>
          <c:showVal val="0"/>
          <c:showCatName val="0"/>
          <c:showSerName val="0"/>
          <c:showPercent val="0"/>
          <c:showBubbleSize val="0"/>
        </c:dLbls>
        <c:marker val="1"/>
        <c:smooth val="0"/>
        <c:axId val="73220096"/>
        <c:axId val="73222016"/>
      </c:lineChart>
      <c:catAx>
        <c:axId val="73220096"/>
        <c:scaling>
          <c:orientation val="minMax"/>
        </c:scaling>
        <c:delete val="0"/>
        <c:axPos val="b"/>
        <c:numFmt formatCode="General" sourceLinked="1"/>
        <c:majorTickMark val="none"/>
        <c:minorTickMark val="none"/>
        <c:tickLblPos val="nextTo"/>
        <c:txPr>
          <a:bodyPr/>
          <a:lstStyle/>
          <a:p>
            <a:pPr>
              <a:defRPr lang="es-ES"/>
            </a:pPr>
            <a:endParaRPr lang="es-AR"/>
          </a:p>
        </c:txPr>
        <c:crossAx val="73222016"/>
        <c:crosses val="autoZero"/>
        <c:auto val="1"/>
        <c:lblAlgn val="ctr"/>
        <c:lblOffset val="100"/>
        <c:noMultiLvlLbl val="0"/>
      </c:catAx>
      <c:valAx>
        <c:axId val="73222016"/>
        <c:scaling>
          <c:orientation val="minMax"/>
        </c:scaling>
        <c:delete val="0"/>
        <c:axPos val="l"/>
        <c:numFmt formatCode="General" sourceLinked="1"/>
        <c:majorTickMark val="none"/>
        <c:minorTickMark val="none"/>
        <c:tickLblPos val="nextTo"/>
        <c:txPr>
          <a:bodyPr/>
          <a:lstStyle/>
          <a:p>
            <a:pPr>
              <a:defRPr lang="es-ES"/>
            </a:pPr>
            <a:endParaRPr lang="es-AR"/>
          </a:p>
        </c:txPr>
        <c:crossAx val="7322009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'4.3.7 El Sistema integrado de P'!$A$87</c:f>
              <c:strCache>
                <c:ptCount val="1"/>
                <c:pt idx="0">
                  <c:v>Nombre del indicador </c:v>
                </c:pt>
              </c:strCache>
            </c:strRef>
          </c:tx>
          <c:spPr>
            <a:scene3d>
              <a:camera prst="orthographicFront"/>
              <a:lightRig rig="threePt" dir="t"/>
            </a:scene3d>
            <a:sp3d>
              <a:bevelT/>
              <a:bevelB/>
            </a:sp3d>
          </c:spPr>
          <c:invertIfNegative val="0"/>
          <c:cat>
            <c:strRef>
              <c:f>'4.3.7 El Sistema integrado de P'!$B$86:$F$86</c:f>
              <c:strCache>
                <c:ptCount val="5"/>
                <c:pt idx="0">
                  <c:v>Ciclo 1</c:v>
                </c:pt>
                <c:pt idx="1">
                  <c:v>Ciclo 2</c:v>
                </c:pt>
                <c:pt idx="2">
                  <c:v>Ciclo 3</c:v>
                </c:pt>
                <c:pt idx="3">
                  <c:v>Ciclo 4</c:v>
                </c:pt>
                <c:pt idx="4">
                  <c:v>Ciclo 5</c:v>
                </c:pt>
              </c:strCache>
            </c:strRef>
          </c:cat>
          <c:val>
            <c:numRef>
              <c:f>'4.3.7 El Sistema integrado de P'!$B$87:$F$87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809-4AC6-89FC-3CB20BC4DE86}"/>
            </c:ext>
          </c:extLst>
        </c:ser>
        <c:ser>
          <c:idx val="1"/>
          <c:order val="1"/>
          <c:tx>
            <c:strRef>
              <c:f>'4.3.7 El Sistema integrado de P'!$A$88</c:f>
              <c:strCache>
                <c:ptCount val="1"/>
                <c:pt idx="0">
                  <c:v>Objetivo</c:v>
                </c:pt>
              </c:strCache>
            </c:strRef>
          </c:tx>
          <c:spPr>
            <a:scene3d>
              <a:camera prst="orthographicFront"/>
              <a:lightRig rig="threePt" dir="t"/>
            </a:scene3d>
            <a:sp3d>
              <a:bevelT/>
            </a:sp3d>
          </c:spPr>
          <c:invertIfNegative val="0"/>
          <c:cat>
            <c:strRef>
              <c:f>'4.3.7 El Sistema integrado de P'!$B$86:$F$86</c:f>
              <c:strCache>
                <c:ptCount val="5"/>
                <c:pt idx="0">
                  <c:v>Ciclo 1</c:v>
                </c:pt>
                <c:pt idx="1">
                  <c:v>Ciclo 2</c:v>
                </c:pt>
                <c:pt idx="2">
                  <c:v>Ciclo 3</c:v>
                </c:pt>
                <c:pt idx="3">
                  <c:v>Ciclo 4</c:v>
                </c:pt>
                <c:pt idx="4">
                  <c:v>Ciclo 5</c:v>
                </c:pt>
              </c:strCache>
            </c:strRef>
          </c:cat>
          <c:val>
            <c:numRef>
              <c:f>'4.3.7 El Sistema integrado de P'!$B$88:$F$88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809-4AC6-89FC-3CB20BC4DE86}"/>
            </c:ext>
          </c:extLst>
        </c:ser>
        <c:dLbls>
          <c:showLegendKey val="0"/>
          <c:showVal val="0"/>
          <c:showCatName val="0"/>
          <c:showSerName val="0"/>
          <c:showPercent val="0"/>
          <c:showBubbleSize val="0"/>
        </c:dLbls>
        <c:gapWidth val="150"/>
        <c:axId val="87986944"/>
        <c:axId val="87988864"/>
      </c:barChart>
      <c:lineChart>
        <c:grouping val="standard"/>
        <c:varyColors val="0"/>
        <c:ser>
          <c:idx val="2"/>
          <c:order val="2"/>
          <c:tx>
            <c:strRef>
              <c:f>'4.3.7 El Sistema integrado de P'!$A$89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P'!$B$86:$F$86</c:f>
              <c:strCache>
                <c:ptCount val="5"/>
                <c:pt idx="0">
                  <c:v>Ciclo 1</c:v>
                </c:pt>
                <c:pt idx="1">
                  <c:v>Ciclo 2</c:v>
                </c:pt>
                <c:pt idx="2">
                  <c:v>Ciclo 3</c:v>
                </c:pt>
                <c:pt idx="3">
                  <c:v>Ciclo 4</c:v>
                </c:pt>
                <c:pt idx="4">
                  <c:v>Ciclo 5</c:v>
                </c:pt>
              </c:strCache>
            </c:strRef>
          </c:cat>
          <c:val>
            <c:numRef>
              <c:f>'4.3.7 El Sistema integrado de P'!$B$89:$F$89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809-4AC6-89FC-3CB20BC4DE86}"/>
            </c:ext>
          </c:extLst>
        </c:ser>
        <c:dLbls>
          <c:showLegendKey val="0"/>
          <c:showVal val="0"/>
          <c:showCatName val="0"/>
          <c:showSerName val="0"/>
          <c:showPercent val="0"/>
          <c:showBubbleSize val="0"/>
        </c:dLbls>
        <c:marker val="1"/>
        <c:smooth val="0"/>
        <c:axId val="87986944"/>
        <c:axId val="87988864"/>
      </c:lineChart>
      <c:catAx>
        <c:axId val="87986944"/>
        <c:scaling>
          <c:orientation val="minMax"/>
        </c:scaling>
        <c:delete val="0"/>
        <c:axPos val="b"/>
        <c:numFmt formatCode="General" sourceLinked="1"/>
        <c:majorTickMark val="none"/>
        <c:minorTickMark val="none"/>
        <c:tickLblPos val="nextTo"/>
        <c:txPr>
          <a:bodyPr/>
          <a:lstStyle/>
          <a:p>
            <a:pPr>
              <a:defRPr lang="es-ES"/>
            </a:pPr>
            <a:endParaRPr lang="es-AR"/>
          </a:p>
        </c:txPr>
        <c:crossAx val="87988864"/>
        <c:crosses val="autoZero"/>
        <c:auto val="1"/>
        <c:lblAlgn val="ctr"/>
        <c:lblOffset val="100"/>
        <c:noMultiLvlLbl val="0"/>
      </c:catAx>
      <c:valAx>
        <c:axId val="87988864"/>
        <c:scaling>
          <c:orientation val="minMax"/>
        </c:scaling>
        <c:delete val="0"/>
        <c:axPos val="l"/>
        <c:numFmt formatCode="General" sourceLinked="1"/>
        <c:majorTickMark val="none"/>
        <c:minorTickMark val="none"/>
        <c:tickLblPos val="nextTo"/>
        <c:txPr>
          <a:bodyPr/>
          <a:lstStyle/>
          <a:p>
            <a:pPr>
              <a:defRPr lang="es-ES" sz="800"/>
            </a:pPr>
            <a:endParaRPr lang="es-AR"/>
          </a:p>
        </c:txPr>
        <c:crossAx val="8798694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'4.3.7 El Sistema integrado de P'!$A$106</c:f>
              <c:strCache>
                <c:ptCount val="1"/>
                <c:pt idx="0">
                  <c:v>Nombre del indicador </c:v>
                </c:pt>
              </c:strCache>
            </c:strRef>
          </c:tx>
          <c:spPr>
            <a:scene3d>
              <a:camera prst="orthographicFront"/>
              <a:lightRig rig="threePt" dir="t"/>
            </a:scene3d>
            <a:sp3d>
              <a:bevelT/>
              <a:bevelB/>
            </a:sp3d>
          </c:spPr>
          <c:invertIfNegative val="0"/>
          <c:cat>
            <c:strRef>
              <c:f>'4.3.7 El Sistema integrado de P'!$B$105:$F$105</c:f>
              <c:strCache>
                <c:ptCount val="5"/>
                <c:pt idx="0">
                  <c:v>Ciclo 1</c:v>
                </c:pt>
                <c:pt idx="1">
                  <c:v>Ciclo 2</c:v>
                </c:pt>
                <c:pt idx="2">
                  <c:v>Ciclo 3</c:v>
                </c:pt>
                <c:pt idx="3">
                  <c:v>Ciclo 4</c:v>
                </c:pt>
                <c:pt idx="4">
                  <c:v>Ciclo 5</c:v>
                </c:pt>
              </c:strCache>
            </c:strRef>
          </c:cat>
          <c:val>
            <c:numRef>
              <c:f>'4.3.7 El Sistema integrado de P'!$B$106:$F$106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54E-4C3B-B45B-36B48E98AFAE}"/>
            </c:ext>
          </c:extLst>
        </c:ser>
        <c:ser>
          <c:idx val="1"/>
          <c:order val="1"/>
          <c:tx>
            <c:strRef>
              <c:f>'4.3.7 El Sistema integrado de P'!$A$107</c:f>
              <c:strCache>
                <c:ptCount val="1"/>
                <c:pt idx="0">
                  <c:v>Objetivo</c:v>
                </c:pt>
              </c:strCache>
            </c:strRef>
          </c:tx>
          <c:spPr>
            <a:scene3d>
              <a:camera prst="orthographicFront"/>
              <a:lightRig rig="threePt" dir="t"/>
            </a:scene3d>
            <a:sp3d>
              <a:bevelT/>
            </a:sp3d>
          </c:spPr>
          <c:invertIfNegative val="0"/>
          <c:cat>
            <c:strRef>
              <c:f>'4.3.7 El Sistema integrado de P'!$B$105:$F$105</c:f>
              <c:strCache>
                <c:ptCount val="5"/>
                <c:pt idx="0">
                  <c:v>Ciclo 1</c:v>
                </c:pt>
                <c:pt idx="1">
                  <c:v>Ciclo 2</c:v>
                </c:pt>
                <c:pt idx="2">
                  <c:v>Ciclo 3</c:v>
                </c:pt>
                <c:pt idx="3">
                  <c:v>Ciclo 4</c:v>
                </c:pt>
                <c:pt idx="4">
                  <c:v>Ciclo 5</c:v>
                </c:pt>
              </c:strCache>
            </c:strRef>
          </c:cat>
          <c:val>
            <c:numRef>
              <c:f>'4.3.7 El Sistema integrado de P'!$B$107:$F$107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54E-4C3B-B45B-36B48E98AFAE}"/>
            </c:ext>
          </c:extLst>
        </c:ser>
        <c:dLbls>
          <c:showLegendKey val="0"/>
          <c:showVal val="0"/>
          <c:showCatName val="0"/>
          <c:showSerName val="0"/>
          <c:showPercent val="0"/>
          <c:showBubbleSize val="0"/>
        </c:dLbls>
        <c:gapWidth val="150"/>
        <c:axId val="88237184"/>
        <c:axId val="88239104"/>
      </c:barChart>
      <c:lineChart>
        <c:grouping val="standard"/>
        <c:varyColors val="0"/>
        <c:ser>
          <c:idx val="2"/>
          <c:order val="2"/>
          <c:tx>
            <c:strRef>
              <c:f>'4.3.7 El Sistema integrado de P'!$A$108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P'!$B$105:$F$105</c:f>
              <c:strCache>
                <c:ptCount val="5"/>
                <c:pt idx="0">
                  <c:v>Ciclo 1</c:v>
                </c:pt>
                <c:pt idx="1">
                  <c:v>Ciclo 2</c:v>
                </c:pt>
                <c:pt idx="2">
                  <c:v>Ciclo 3</c:v>
                </c:pt>
                <c:pt idx="3">
                  <c:v>Ciclo 4</c:v>
                </c:pt>
                <c:pt idx="4">
                  <c:v>Ciclo 5</c:v>
                </c:pt>
              </c:strCache>
            </c:strRef>
          </c:cat>
          <c:val>
            <c:numRef>
              <c:f>'4.3.7 El Sistema integrado de P'!$B$108:$F$108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54E-4C3B-B45B-36B48E98AFAE}"/>
            </c:ext>
          </c:extLst>
        </c:ser>
        <c:dLbls>
          <c:showLegendKey val="0"/>
          <c:showVal val="0"/>
          <c:showCatName val="0"/>
          <c:showSerName val="0"/>
          <c:showPercent val="0"/>
          <c:showBubbleSize val="0"/>
        </c:dLbls>
        <c:marker val="1"/>
        <c:smooth val="0"/>
        <c:axId val="88237184"/>
        <c:axId val="88239104"/>
      </c:lineChart>
      <c:catAx>
        <c:axId val="88237184"/>
        <c:scaling>
          <c:orientation val="minMax"/>
        </c:scaling>
        <c:delete val="0"/>
        <c:axPos val="b"/>
        <c:numFmt formatCode="General" sourceLinked="1"/>
        <c:majorTickMark val="none"/>
        <c:minorTickMark val="none"/>
        <c:tickLblPos val="nextTo"/>
        <c:txPr>
          <a:bodyPr/>
          <a:lstStyle/>
          <a:p>
            <a:pPr>
              <a:defRPr lang="es-ES"/>
            </a:pPr>
            <a:endParaRPr lang="es-AR"/>
          </a:p>
        </c:txPr>
        <c:crossAx val="88239104"/>
        <c:crosses val="autoZero"/>
        <c:auto val="1"/>
        <c:lblAlgn val="ctr"/>
        <c:lblOffset val="100"/>
        <c:noMultiLvlLbl val="0"/>
      </c:catAx>
      <c:valAx>
        <c:axId val="88239104"/>
        <c:scaling>
          <c:orientation val="minMax"/>
        </c:scaling>
        <c:delete val="0"/>
        <c:axPos val="l"/>
        <c:numFmt formatCode="General" sourceLinked="1"/>
        <c:majorTickMark val="none"/>
        <c:minorTickMark val="none"/>
        <c:tickLblPos val="nextTo"/>
        <c:txPr>
          <a:bodyPr/>
          <a:lstStyle/>
          <a:p>
            <a:pPr>
              <a:defRPr lang="es-ES" sz="800"/>
            </a:pPr>
            <a:endParaRPr lang="es-AR"/>
          </a:p>
        </c:txPr>
        <c:crossAx val="8823718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'4.3.7 El Sistema integrado de P'!$A$121</c:f>
              <c:strCache>
                <c:ptCount val="1"/>
                <c:pt idx="0">
                  <c:v>Nombre del indicador </c:v>
                </c:pt>
              </c:strCache>
            </c:strRef>
          </c:tx>
          <c:spPr>
            <a:scene3d>
              <a:camera prst="orthographicFront"/>
              <a:lightRig rig="threePt" dir="t"/>
            </a:scene3d>
            <a:sp3d>
              <a:bevelT/>
              <a:bevelB/>
            </a:sp3d>
          </c:spPr>
          <c:invertIfNegative val="0"/>
          <c:cat>
            <c:strRef>
              <c:f>'4.3.7 El Sistema integrado de P'!$B$120:$F$120</c:f>
              <c:strCache>
                <c:ptCount val="5"/>
                <c:pt idx="0">
                  <c:v>Ciclo 1</c:v>
                </c:pt>
                <c:pt idx="1">
                  <c:v>Ciclo 2</c:v>
                </c:pt>
                <c:pt idx="2">
                  <c:v>Ciclo 3</c:v>
                </c:pt>
                <c:pt idx="3">
                  <c:v>Ciclo 4</c:v>
                </c:pt>
                <c:pt idx="4">
                  <c:v>Ciclo 5</c:v>
                </c:pt>
              </c:strCache>
            </c:strRef>
          </c:cat>
          <c:val>
            <c:numRef>
              <c:f>'4.3.7 El Sistema integrado de P'!$B$121:$F$121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E57-4DBF-8F4B-A8243429CBE1}"/>
            </c:ext>
          </c:extLst>
        </c:ser>
        <c:ser>
          <c:idx val="1"/>
          <c:order val="1"/>
          <c:tx>
            <c:strRef>
              <c:f>'4.3.7 El Sistema integrado de P'!$A$122</c:f>
              <c:strCache>
                <c:ptCount val="1"/>
                <c:pt idx="0">
                  <c:v>Objetivo</c:v>
                </c:pt>
              </c:strCache>
            </c:strRef>
          </c:tx>
          <c:spPr>
            <a:scene3d>
              <a:camera prst="orthographicFront"/>
              <a:lightRig rig="threePt" dir="t"/>
            </a:scene3d>
            <a:sp3d>
              <a:bevelT/>
            </a:sp3d>
          </c:spPr>
          <c:invertIfNegative val="0"/>
          <c:cat>
            <c:strRef>
              <c:f>'4.3.7 El Sistema integrado de P'!$B$120:$F$120</c:f>
              <c:strCache>
                <c:ptCount val="5"/>
                <c:pt idx="0">
                  <c:v>Ciclo 1</c:v>
                </c:pt>
                <c:pt idx="1">
                  <c:v>Ciclo 2</c:v>
                </c:pt>
                <c:pt idx="2">
                  <c:v>Ciclo 3</c:v>
                </c:pt>
                <c:pt idx="3">
                  <c:v>Ciclo 4</c:v>
                </c:pt>
                <c:pt idx="4">
                  <c:v>Ciclo 5</c:v>
                </c:pt>
              </c:strCache>
            </c:strRef>
          </c:cat>
          <c:val>
            <c:numRef>
              <c:f>'4.3.7 El Sistema integrado de P'!$B$122:$F$122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E57-4DBF-8F4B-A8243429CBE1}"/>
            </c:ext>
          </c:extLst>
        </c:ser>
        <c:dLbls>
          <c:showLegendKey val="0"/>
          <c:showVal val="0"/>
          <c:showCatName val="0"/>
          <c:showSerName val="0"/>
          <c:showPercent val="0"/>
          <c:showBubbleSize val="0"/>
        </c:dLbls>
        <c:gapWidth val="150"/>
        <c:axId val="88147456"/>
        <c:axId val="88149376"/>
      </c:barChart>
      <c:lineChart>
        <c:grouping val="standard"/>
        <c:varyColors val="0"/>
        <c:ser>
          <c:idx val="2"/>
          <c:order val="2"/>
          <c:tx>
            <c:strRef>
              <c:f>'4.3.7 El Sistema integrado de P'!$A$123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P'!$B$120:$F$120</c:f>
              <c:strCache>
                <c:ptCount val="5"/>
                <c:pt idx="0">
                  <c:v>Ciclo 1</c:v>
                </c:pt>
                <c:pt idx="1">
                  <c:v>Ciclo 2</c:v>
                </c:pt>
                <c:pt idx="2">
                  <c:v>Ciclo 3</c:v>
                </c:pt>
                <c:pt idx="3">
                  <c:v>Ciclo 4</c:v>
                </c:pt>
                <c:pt idx="4">
                  <c:v>Ciclo 5</c:v>
                </c:pt>
              </c:strCache>
            </c:strRef>
          </c:cat>
          <c:val>
            <c:numRef>
              <c:f>'4.3.7 El Sistema integrado de P'!$B$123:$F$123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E57-4DBF-8F4B-A8243429CBE1}"/>
            </c:ext>
          </c:extLst>
        </c:ser>
        <c:dLbls>
          <c:showLegendKey val="0"/>
          <c:showVal val="0"/>
          <c:showCatName val="0"/>
          <c:showSerName val="0"/>
          <c:showPercent val="0"/>
          <c:showBubbleSize val="0"/>
        </c:dLbls>
        <c:marker val="1"/>
        <c:smooth val="0"/>
        <c:axId val="88147456"/>
        <c:axId val="88149376"/>
      </c:lineChart>
      <c:catAx>
        <c:axId val="88147456"/>
        <c:scaling>
          <c:orientation val="minMax"/>
        </c:scaling>
        <c:delete val="0"/>
        <c:axPos val="b"/>
        <c:numFmt formatCode="General" sourceLinked="1"/>
        <c:majorTickMark val="none"/>
        <c:minorTickMark val="none"/>
        <c:tickLblPos val="nextTo"/>
        <c:txPr>
          <a:bodyPr/>
          <a:lstStyle/>
          <a:p>
            <a:pPr>
              <a:defRPr lang="es-ES"/>
            </a:pPr>
            <a:endParaRPr lang="es-AR"/>
          </a:p>
        </c:txPr>
        <c:crossAx val="88149376"/>
        <c:crosses val="autoZero"/>
        <c:auto val="1"/>
        <c:lblAlgn val="ctr"/>
        <c:lblOffset val="100"/>
        <c:noMultiLvlLbl val="0"/>
      </c:catAx>
      <c:valAx>
        <c:axId val="88149376"/>
        <c:scaling>
          <c:orientation val="minMax"/>
        </c:scaling>
        <c:delete val="0"/>
        <c:axPos val="l"/>
        <c:numFmt formatCode="General" sourceLinked="1"/>
        <c:majorTickMark val="none"/>
        <c:minorTickMark val="none"/>
        <c:tickLblPos val="nextTo"/>
        <c:txPr>
          <a:bodyPr/>
          <a:lstStyle/>
          <a:p>
            <a:pPr>
              <a:defRPr lang="es-ES" sz="800"/>
            </a:pPr>
            <a:endParaRPr lang="es-AR"/>
          </a:p>
        </c:txPr>
        <c:crossAx val="8814745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'4.3.7 El Sistema integrado de P'!$A$136</c:f>
              <c:strCache>
                <c:ptCount val="1"/>
                <c:pt idx="0">
                  <c:v>Nombre del indicador </c:v>
                </c:pt>
              </c:strCache>
            </c:strRef>
          </c:tx>
          <c:spPr>
            <a:scene3d>
              <a:camera prst="orthographicFront"/>
              <a:lightRig rig="threePt" dir="t"/>
            </a:scene3d>
            <a:sp3d>
              <a:bevelT/>
              <a:bevelB/>
            </a:sp3d>
          </c:spPr>
          <c:invertIfNegative val="0"/>
          <c:cat>
            <c:strRef>
              <c:f>'4.3.7 El Sistema integrado de P'!$B$135:$F$135</c:f>
              <c:strCache>
                <c:ptCount val="5"/>
                <c:pt idx="0">
                  <c:v>Ciclo 1</c:v>
                </c:pt>
                <c:pt idx="1">
                  <c:v>Ciclo 2</c:v>
                </c:pt>
                <c:pt idx="2">
                  <c:v>Ciclo 3</c:v>
                </c:pt>
                <c:pt idx="3">
                  <c:v>Ciclo 4</c:v>
                </c:pt>
                <c:pt idx="4">
                  <c:v>Ciclo 5</c:v>
                </c:pt>
              </c:strCache>
            </c:strRef>
          </c:cat>
          <c:val>
            <c:numRef>
              <c:f>'4.3.7 El Sistema integrado de P'!$B$136:$F$136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8CC1-4985-9EE3-E4D5DC1A199E}"/>
            </c:ext>
          </c:extLst>
        </c:ser>
        <c:ser>
          <c:idx val="1"/>
          <c:order val="1"/>
          <c:tx>
            <c:strRef>
              <c:f>'4.3.7 El Sistema integrado de P'!$A$137</c:f>
              <c:strCache>
                <c:ptCount val="1"/>
                <c:pt idx="0">
                  <c:v>Objetivo</c:v>
                </c:pt>
              </c:strCache>
            </c:strRef>
          </c:tx>
          <c:spPr>
            <a:scene3d>
              <a:camera prst="orthographicFront"/>
              <a:lightRig rig="threePt" dir="t"/>
            </a:scene3d>
            <a:sp3d>
              <a:bevelT/>
            </a:sp3d>
          </c:spPr>
          <c:invertIfNegative val="0"/>
          <c:cat>
            <c:strRef>
              <c:f>'4.3.7 El Sistema integrado de P'!$B$135:$F$135</c:f>
              <c:strCache>
                <c:ptCount val="5"/>
                <c:pt idx="0">
                  <c:v>Ciclo 1</c:v>
                </c:pt>
                <c:pt idx="1">
                  <c:v>Ciclo 2</c:v>
                </c:pt>
                <c:pt idx="2">
                  <c:v>Ciclo 3</c:v>
                </c:pt>
                <c:pt idx="3">
                  <c:v>Ciclo 4</c:v>
                </c:pt>
                <c:pt idx="4">
                  <c:v>Ciclo 5</c:v>
                </c:pt>
              </c:strCache>
            </c:strRef>
          </c:cat>
          <c:val>
            <c:numRef>
              <c:f>'4.3.7 El Sistema integrado de P'!$B$137:$F$137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8CC1-4985-9EE3-E4D5DC1A199E}"/>
            </c:ext>
          </c:extLst>
        </c:ser>
        <c:dLbls>
          <c:showLegendKey val="0"/>
          <c:showVal val="0"/>
          <c:showCatName val="0"/>
          <c:showSerName val="0"/>
          <c:showPercent val="0"/>
          <c:showBubbleSize val="0"/>
        </c:dLbls>
        <c:gapWidth val="150"/>
        <c:axId val="88205184"/>
        <c:axId val="88276992"/>
      </c:barChart>
      <c:lineChart>
        <c:grouping val="standard"/>
        <c:varyColors val="0"/>
        <c:ser>
          <c:idx val="2"/>
          <c:order val="2"/>
          <c:tx>
            <c:strRef>
              <c:f>'4.3.7 El Sistema integrado de P'!$A$138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P'!$B$135:$F$135</c:f>
              <c:strCache>
                <c:ptCount val="5"/>
                <c:pt idx="0">
                  <c:v>Ciclo 1</c:v>
                </c:pt>
                <c:pt idx="1">
                  <c:v>Ciclo 2</c:v>
                </c:pt>
                <c:pt idx="2">
                  <c:v>Ciclo 3</c:v>
                </c:pt>
                <c:pt idx="3">
                  <c:v>Ciclo 4</c:v>
                </c:pt>
                <c:pt idx="4">
                  <c:v>Ciclo 5</c:v>
                </c:pt>
              </c:strCache>
            </c:strRef>
          </c:cat>
          <c:val>
            <c:numRef>
              <c:f>'4.3.7 El Sistema integrado de P'!$B$138:$F$138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8CC1-4985-9EE3-E4D5DC1A199E}"/>
            </c:ext>
          </c:extLst>
        </c:ser>
        <c:dLbls>
          <c:showLegendKey val="0"/>
          <c:showVal val="0"/>
          <c:showCatName val="0"/>
          <c:showSerName val="0"/>
          <c:showPercent val="0"/>
          <c:showBubbleSize val="0"/>
        </c:dLbls>
        <c:marker val="1"/>
        <c:smooth val="0"/>
        <c:axId val="88205184"/>
        <c:axId val="88276992"/>
      </c:lineChart>
      <c:catAx>
        <c:axId val="88205184"/>
        <c:scaling>
          <c:orientation val="minMax"/>
        </c:scaling>
        <c:delete val="0"/>
        <c:axPos val="b"/>
        <c:numFmt formatCode="General" sourceLinked="1"/>
        <c:majorTickMark val="none"/>
        <c:minorTickMark val="none"/>
        <c:tickLblPos val="nextTo"/>
        <c:txPr>
          <a:bodyPr/>
          <a:lstStyle/>
          <a:p>
            <a:pPr>
              <a:defRPr lang="es-ES"/>
            </a:pPr>
            <a:endParaRPr lang="es-AR"/>
          </a:p>
        </c:txPr>
        <c:crossAx val="88276992"/>
        <c:crosses val="autoZero"/>
        <c:auto val="1"/>
        <c:lblAlgn val="ctr"/>
        <c:lblOffset val="100"/>
        <c:noMultiLvlLbl val="0"/>
      </c:catAx>
      <c:valAx>
        <c:axId val="88276992"/>
        <c:scaling>
          <c:orientation val="minMax"/>
        </c:scaling>
        <c:delete val="0"/>
        <c:axPos val="l"/>
        <c:numFmt formatCode="General" sourceLinked="1"/>
        <c:majorTickMark val="none"/>
        <c:minorTickMark val="none"/>
        <c:tickLblPos val="nextTo"/>
        <c:txPr>
          <a:bodyPr/>
          <a:lstStyle/>
          <a:p>
            <a:pPr>
              <a:defRPr lang="es-ES" sz="800"/>
            </a:pPr>
            <a:endParaRPr lang="es-AR"/>
          </a:p>
        </c:txPr>
        <c:crossAx val="8820518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'4.3.7 El Sistema integrado de P'!$A$166</c:f>
              <c:strCache>
                <c:ptCount val="1"/>
                <c:pt idx="0">
                  <c:v>Nombre del indicador </c:v>
                </c:pt>
              </c:strCache>
            </c:strRef>
          </c:tx>
          <c:spPr>
            <a:scene3d>
              <a:camera prst="orthographicFront"/>
              <a:lightRig rig="threePt" dir="t"/>
            </a:scene3d>
            <a:sp3d>
              <a:bevelT/>
              <a:bevelB/>
            </a:sp3d>
          </c:spPr>
          <c:invertIfNegative val="0"/>
          <c:cat>
            <c:strRef>
              <c:f>'4.3.7 El Sistema integrado de P'!$B$165:$F$165</c:f>
              <c:strCache>
                <c:ptCount val="5"/>
                <c:pt idx="0">
                  <c:v>Ciclo 1</c:v>
                </c:pt>
                <c:pt idx="1">
                  <c:v>Ciclo 2</c:v>
                </c:pt>
                <c:pt idx="2">
                  <c:v>Ciclo 3</c:v>
                </c:pt>
                <c:pt idx="3">
                  <c:v>Ciclo 4</c:v>
                </c:pt>
                <c:pt idx="4">
                  <c:v>Ciclo 5</c:v>
                </c:pt>
              </c:strCache>
            </c:strRef>
          </c:cat>
          <c:val>
            <c:numRef>
              <c:f>'4.3.7 El Sistema integrado de P'!$B$166:$F$166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63B6-4A73-BC3B-E2860E947394}"/>
            </c:ext>
          </c:extLst>
        </c:ser>
        <c:ser>
          <c:idx val="1"/>
          <c:order val="1"/>
          <c:tx>
            <c:strRef>
              <c:f>'4.3.7 El Sistema integrado de P'!$A$167</c:f>
              <c:strCache>
                <c:ptCount val="1"/>
                <c:pt idx="0">
                  <c:v>Objetivo</c:v>
                </c:pt>
              </c:strCache>
            </c:strRef>
          </c:tx>
          <c:spPr>
            <a:scene3d>
              <a:camera prst="orthographicFront"/>
              <a:lightRig rig="threePt" dir="t"/>
            </a:scene3d>
            <a:sp3d>
              <a:bevelT/>
            </a:sp3d>
          </c:spPr>
          <c:invertIfNegative val="0"/>
          <c:cat>
            <c:strRef>
              <c:f>'4.3.7 El Sistema integrado de P'!$B$165:$F$165</c:f>
              <c:strCache>
                <c:ptCount val="5"/>
                <c:pt idx="0">
                  <c:v>Ciclo 1</c:v>
                </c:pt>
                <c:pt idx="1">
                  <c:v>Ciclo 2</c:v>
                </c:pt>
                <c:pt idx="2">
                  <c:v>Ciclo 3</c:v>
                </c:pt>
                <c:pt idx="3">
                  <c:v>Ciclo 4</c:v>
                </c:pt>
                <c:pt idx="4">
                  <c:v>Ciclo 5</c:v>
                </c:pt>
              </c:strCache>
            </c:strRef>
          </c:cat>
          <c:val>
            <c:numRef>
              <c:f>'4.3.7 El Sistema integrado de P'!$B$167:$F$167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63B6-4A73-BC3B-E2860E947394}"/>
            </c:ext>
          </c:extLst>
        </c:ser>
        <c:dLbls>
          <c:showLegendKey val="0"/>
          <c:showVal val="0"/>
          <c:showCatName val="0"/>
          <c:showSerName val="0"/>
          <c:showPercent val="0"/>
          <c:showBubbleSize val="0"/>
        </c:dLbls>
        <c:gapWidth val="150"/>
        <c:axId val="88304256"/>
        <c:axId val="88318720"/>
      </c:barChart>
      <c:lineChart>
        <c:grouping val="standard"/>
        <c:varyColors val="0"/>
        <c:ser>
          <c:idx val="2"/>
          <c:order val="2"/>
          <c:tx>
            <c:strRef>
              <c:f>'4.3.7 El Sistema integrado de P'!$A$168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P'!$B$165:$F$165</c:f>
              <c:strCache>
                <c:ptCount val="5"/>
                <c:pt idx="0">
                  <c:v>Ciclo 1</c:v>
                </c:pt>
                <c:pt idx="1">
                  <c:v>Ciclo 2</c:v>
                </c:pt>
                <c:pt idx="2">
                  <c:v>Ciclo 3</c:v>
                </c:pt>
                <c:pt idx="3">
                  <c:v>Ciclo 4</c:v>
                </c:pt>
                <c:pt idx="4">
                  <c:v>Ciclo 5</c:v>
                </c:pt>
              </c:strCache>
            </c:strRef>
          </c:cat>
          <c:val>
            <c:numRef>
              <c:f>'4.3.7 El Sistema integrado de P'!$B$168:$F$168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63B6-4A73-BC3B-E2860E947394}"/>
            </c:ext>
          </c:extLst>
        </c:ser>
        <c:dLbls>
          <c:showLegendKey val="0"/>
          <c:showVal val="0"/>
          <c:showCatName val="0"/>
          <c:showSerName val="0"/>
          <c:showPercent val="0"/>
          <c:showBubbleSize val="0"/>
        </c:dLbls>
        <c:marker val="1"/>
        <c:smooth val="0"/>
        <c:axId val="88304256"/>
        <c:axId val="88318720"/>
      </c:lineChart>
      <c:catAx>
        <c:axId val="88304256"/>
        <c:scaling>
          <c:orientation val="minMax"/>
        </c:scaling>
        <c:delete val="0"/>
        <c:axPos val="b"/>
        <c:numFmt formatCode="General" sourceLinked="1"/>
        <c:majorTickMark val="none"/>
        <c:minorTickMark val="none"/>
        <c:tickLblPos val="nextTo"/>
        <c:txPr>
          <a:bodyPr/>
          <a:lstStyle/>
          <a:p>
            <a:pPr>
              <a:defRPr lang="es-ES"/>
            </a:pPr>
            <a:endParaRPr lang="es-AR"/>
          </a:p>
        </c:txPr>
        <c:crossAx val="88318720"/>
        <c:crosses val="autoZero"/>
        <c:auto val="1"/>
        <c:lblAlgn val="ctr"/>
        <c:lblOffset val="100"/>
        <c:noMultiLvlLbl val="0"/>
      </c:catAx>
      <c:valAx>
        <c:axId val="88318720"/>
        <c:scaling>
          <c:orientation val="minMax"/>
        </c:scaling>
        <c:delete val="0"/>
        <c:axPos val="l"/>
        <c:numFmt formatCode="General" sourceLinked="1"/>
        <c:majorTickMark val="none"/>
        <c:minorTickMark val="none"/>
        <c:tickLblPos val="nextTo"/>
        <c:txPr>
          <a:bodyPr/>
          <a:lstStyle/>
          <a:p>
            <a:pPr>
              <a:defRPr lang="es-ES" sz="800"/>
            </a:pPr>
            <a:endParaRPr lang="es-AR"/>
          </a:p>
        </c:txPr>
        <c:crossAx val="8830425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'4.3.7 El Sistema integrado de P'!$A$72</c:f>
              <c:strCache>
                <c:ptCount val="1"/>
                <c:pt idx="0">
                  <c:v>Nombre del indicador </c:v>
                </c:pt>
              </c:strCache>
            </c:strRef>
          </c:tx>
          <c:spPr>
            <a:scene3d>
              <a:camera prst="orthographicFront"/>
              <a:lightRig rig="threePt" dir="t"/>
            </a:scene3d>
            <a:sp3d>
              <a:bevelT/>
              <a:bevelB/>
            </a:sp3d>
          </c:spPr>
          <c:invertIfNegative val="0"/>
          <c:cat>
            <c:strRef>
              <c:f>'4.3.7 El Sistema integrado de P'!$B$71:$F$71</c:f>
              <c:strCache>
                <c:ptCount val="5"/>
                <c:pt idx="0">
                  <c:v>Ciclo 1</c:v>
                </c:pt>
                <c:pt idx="1">
                  <c:v>Ciclo 2</c:v>
                </c:pt>
                <c:pt idx="2">
                  <c:v>Ciclo 3</c:v>
                </c:pt>
                <c:pt idx="3">
                  <c:v>Ciclo 4</c:v>
                </c:pt>
                <c:pt idx="4">
                  <c:v>Ciclo 5</c:v>
                </c:pt>
              </c:strCache>
            </c:strRef>
          </c:cat>
          <c:val>
            <c:numRef>
              <c:f>'4.3.7 El Sistema integrado de P'!$B$72:$F$72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CF1-436D-9CA4-E14BF28C486A}"/>
            </c:ext>
          </c:extLst>
        </c:ser>
        <c:ser>
          <c:idx val="1"/>
          <c:order val="1"/>
          <c:tx>
            <c:strRef>
              <c:f>'4.3.7 El Sistema integrado de P'!$A$73</c:f>
              <c:strCache>
                <c:ptCount val="1"/>
                <c:pt idx="0">
                  <c:v>Objetivo</c:v>
                </c:pt>
              </c:strCache>
            </c:strRef>
          </c:tx>
          <c:spPr>
            <a:scene3d>
              <a:camera prst="orthographicFront"/>
              <a:lightRig rig="threePt" dir="t"/>
            </a:scene3d>
            <a:sp3d>
              <a:bevelT/>
            </a:sp3d>
          </c:spPr>
          <c:invertIfNegative val="0"/>
          <c:cat>
            <c:strRef>
              <c:f>'4.3.7 El Sistema integrado de P'!$B$71:$F$71</c:f>
              <c:strCache>
                <c:ptCount val="5"/>
                <c:pt idx="0">
                  <c:v>Ciclo 1</c:v>
                </c:pt>
                <c:pt idx="1">
                  <c:v>Ciclo 2</c:v>
                </c:pt>
                <c:pt idx="2">
                  <c:v>Ciclo 3</c:v>
                </c:pt>
                <c:pt idx="3">
                  <c:v>Ciclo 4</c:v>
                </c:pt>
                <c:pt idx="4">
                  <c:v>Ciclo 5</c:v>
                </c:pt>
              </c:strCache>
            </c:strRef>
          </c:cat>
          <c:val>
            <c:numRef>
              <c:f>'4.3.7 El Sistema integrado de P'!$B$73:$F$73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CF1-436D-9CA4-E14BF28C486A}"/>
            </c:ext>
          </c:extLst>
        </c:ser>
        <c:dLbls>
          <c:showLegendKey val="0"/>
          <c:showVal val="0"/>
          <c:showCatName val="0"/>
          <c:showSerName val="0"/>
          <c:showPercent val="0"/>
          <c:showBubbleSize val="0"/>
        </c:dLbls>
        <c:gapWidth val="150"/>
        <c:axId val="88435712"/>
        <c:axId val="88441984"/>
      </c:barChart>
      <c:lineChart>
        <c:grouping val="standard"/>
        <c:varyColors val="0"/>
        <c:ser>
          <c:idx val="2"/>
          <c:order val="2"/>
          <c:tx>
            <c:strRef>
              <c:f>'4.3.7 El Sistema integrado de P'!$A$74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P'!$B$71:$F$71</c:f>
              <c:strCache>
                <c:ptCount val="5"/>
                <c:pt idx="0">
                  <c:v>Ciclo 1</c:v>
                </c:pt>
                <c:pt idx="1">
                  <c:v>Ciclo 2</c:v>
                </c:pt>
                <c:pt idx="2">
                  <c:v>Ciclo 3</c:v>
                </c:pt>
                <c:pt idx="3">
                  <c:v>Ciclo 4</c:v>
                </c:pt>
                <c:pt idx="4">
                  <c:v>Ciclo 5</c:v>
                </c:pt>
              </c:strCache>
            </c:strRef>
          </c:cat>
          <c:val>
            <c:numRef>
              <c:f>'4.3.7 El Sistema integrado de P'!$B$74:$F$74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CF1-436D-9CA4-E14BF28C486A}"/>
            </c:ext>
          </c:extLst>
        </c:ser>
        <c:dLbls>
          <c:showLegendKey val="0"/>
          <c:showVal val="0"/>
          <c:showCatName val="0"/>
          <c:showSerName val="0"/>
          <c:showPercent val="0"/>
          <c:showBubbleSize val="0"/>
        </c:dLbls>
        <c:marker val="1"/>
        <c:smooth val="0"/>
        <c:axId val="88435712"/>
        <c:axId val="88441984"/>
      </c:lineChart>
      <c:catAx>
        <c:axId val="88435712"/>
        <c:scaling>
          <c:orientation val="minMax"/>
        </c:scaling>
        <c:delete val="0"/>
        <c:axPos val="b"/>
        <c:numFmt formatCode="General" sourceLinked="1"/>
        <c:majorTickMark val="none"/>
        <c:minorTickMark val="none"/>
        <c:tickLblPos val="nextTo"/>
        <c:txPr>
          <a:bodyPr/>
          <a:lstStyle/>
          <a:p>
            <a:pPr>
              <a:defRPr lang="es-ES"/>
            </a:pPr>
            <a:endParaRPr lang="es-AR"/>
          </a:p>
        </c:txPr>
        <c:crossAx val="88441984"/>
        <c:crosses val="autoZero"/>
        <c:auto val="1"/>
        <c:lblAlgn val="ctr"/>
        <c:lblOffset val="100"/>
        <c:noMultiLvlLbl val="0"/>
      </c:catAx>
      <c:valAx>
        <c:axId val="88441984"/>
        <c:scaling>
          <c:orientation val="minMax"/>
        </c:scaling>
        <c:delete val="0"/>
        <c:axPos val="l"/>
        <c:numFmt formatCode="General" sourceLinked="1"/>
        <c:majorTickMark val="none"/>
        <c:minorTickMark val="none"/>
        <c:tickLblPos val="nextTo"/>
        <c:txPr>
          <a:bodyPr/>
          <a:lstStyle/>
          <a:p>
            <a:pPr>
              <a:defRPr lang="es-ES" sz="800"/>
            </a:pPr>
            <a:endParaRPr lang="es-AR"/>
          </a:p>
        </c:txPr>
        <c:crossAx val="8843571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'4.3.7 El Sistema integrado de P'!$A$181</c:f>
              <c:strCache>
                <c:ptCount val="1"/>
                <c:pt idx="0">
                  <c:v>Nombre del indicador </c:v>
                </c:pt>
              </c:strCache>
            </c:strRef>
          </c:tx>
          <c:spPr>
            <a:scene3d>
              <a:camera prst="orthographicFront"/>
              <a:lightRig rig="threePt" dir="t"/>
            </a:scene3d>
            <a:sp3d>
              <a:bevelT/>
              <a:bevelB/>
            </a:sp3d>
          </c:spPr>
          <c:invertIfNegative val="0"/>
          <c:cat>
            <c:strRef>
              <c:f>'4.3.7 El Sistema integrado de P'!$B$180:$F$180</c:f>
              <c:strCache>
                <c:ptCount val="5"/>
                <c:pt idx="0">
                  <c:v>Ciclo 1</c:v>
                </c:pt>
                <c:pt idx="1">
                  <c:v>Ciclo 2</c:v>
                </c:pt>
                <c:pt idx="2">
                  <c:v>Ciclo 3</c:v>
                </c:pt>
                <c:pt idx="3">
                  <c:v>Ciclo 4</c:v>
                </c:pt>
                <c:pt idx="4">
                  <c:v>Ciclo 5</c:v>
                </c:pt>
              </c:strCache>
            </c:strRef>
          </c:cat>
          <c:val>
            <c:numRef>
              <c:f>'4.3.7 El Sistema integrado de P'!$B$181:$F$181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324-4129-9CCB-EF2CF08EC80D}"/>
            </c:ext>
          </c:extLst>
        </c:ser>
        <c:ser>
          <c:idx val="1"/>
          <c:order val="1"/>
          <c:tx>
            <c:strRef>
              <c:f>'4.3.7 El Sistema integrado de P'!$A$182</c:f>
              <c:strCache>
                <c:ptCount val="1"/>
                <c:pt idx="0">
                  <c:v>Objetivo</c:v>
                </c:pt>
              </c:strCache>
            </c:strRef>
          </c:tx>
          <c:spPr>
            <a:scene3d>
              <a:camera prst="orthographicFront"/>
              <a:lightRig rig="threePt" dir="t"/>
            </a:scene3d>
            <a:sp3d>
              <a:bevelT/>
            </a:sp3d>
          </c:spPr>
          <c:invertIfNegative val="0"/>
          <c:cat>
            <c:strRef>
              <c:f>'4.3.7 El Sistema integrado de P'!$B$180:$F$180</c:f>
              <c:strCache>
                <c:ptCount val="5"/>
                <c:pt idx="0">
                  <c:v>Ciclo 1</c:v>
                </c:pt>
                <c:pt idx="1">
                  <c:v>Ciclo 2</c:v>
                </c:pt>
                <c:pt idx="2">
                  <c:v>Ciclo 3</c:v>
                </c:pt>
                <c:pt idx="3">
                  <c:v>Ciclo 4</c:v>
                </c:pt>
                <c:pt idx="4">
                  <c:v>Ciclo 5</c:v>
                </c:pt>
              </c:strCache>
            </c:strRef>
          </c:cat>
          <c:val>
            <c:numRef>
              <c:f>'4.3.7 El Sistema integrado de P'!$B$182:$F$182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324-4129-9CCB-EF2CF08EC80D}"/>
            </c:ext>
          </c:extLst>
        </c:ser>
        <c:dLbls>
          <c:showLegendKey val="0"/>
          <c:showVal val="0"/>
          <c:showCatName val="0"/>
          <c:showSerName val="0"/>
          <c:showPercent val="0"/>
          <c:showBubbleSize val="0"/>
        </c:dLbls>
        <c:gapWidth val="150"/>
        <c:axId val="88460288"/>
        <c:axId val="88482944"/>
      </c:barChart>
      <c:lineChart>
        <c:grouping val="standard"/>
        <c:varyColors val="0"/>
        <c:ser>
          <c:idx val="2"/>
          <c:order val="2"/>
          <c:tx>
            <c:strRef>
              <c:f>'4.3.7 El Sistema integrado de P'!$A$183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'4.3.7 El Sistema integrado de P'!$B$180:$F$180</c:f>
              <c:strCache>
                <c:ptCount val="5"/>
                <c:pt idx="0">
                  <c:v>Ciclo 1</c:v>
                </c:pt>
                <c:pt idx="1">
                  <c:v>Ciclo 2</c:v>
                </c:pt>
                <c:pt idx="2">
                  <c:v>Ciclo 3</c:v>
                </c:pt>
                <c:pt idx="3">
                  <c:v>Ciclo 4</c:v>
                </c:pt>
                <c:pt idx="4">
                  <c:v>Ciclo 5</c:v>
                </c:pt>
              </c:strCache>
            </c:strRef>
          </c:cat>
          <c:val>
            <c:numRef>
              <c:f>'4.3.7 El Sistema integrado de P'!$B$183:$F$183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324-4129-9CCB-EF2CF08EC80D}"/>
            </c:ext>
          </c:extLst>
        </c:ser>
        <c:dLbls>
          <c:showLegendKey val="0"/>
          <c:showVal val="0"/>
          <c:showCatName val="0"/>
          <c:showSerName val="0"/>
          <c:showPercent val="0"/>
          <c:showBubbleSize val="0"/>
        </c:dLbls>
        <c:marker val="1"/>
        <c:smooth val="0"/>
        <c:axId val="88460288"/>
        <c:axId val="88482944"/>
      </c:lineChart>
      <c:catAx>
        <c:axId val="88460288"/>
        <c:scaling>
          <c:orientation val="minMax"/>
        </c:scaling>
        <c:delete val="0"/>
        <c:axPos val="b"/>
        <c:numFmt formatCode="General" sourceLinked="1"/>
        <c:majorTickMark val="none"/>
        <c:minorTickMark val="none"/>
        <c:tickLblPos val="nextTo"/>
        <c:txPr>
          <a:bodyPr/>
          <a:lstStyle/>
          <a:p>
            <a:pPr>
              <a:defRPr lang="es-ES"/>
            </a:pPr>
            <a:endParaRPr lang="es-AR"/>
          </a:p>
        </c:txPr>
        <c:crossAx val="88482944"/>
        <c:crosses val="autoZero"/>
        <c:auto val="1"/>
        <c:lblAlgn val="ctr"/>
        <c:lblOffset val="100"/>
        <c:noMultiLvlLbl val="0"/>
      </c:catAx>
      <c:valAx>
        <c:axId val="88482944"/>
        <c:scaling>
          <c:orientation val="minMax"/>
        </c:scaling>
        <c:delete val="0"/>
        <c:axPos val="l"/>
        <c:numFmt formatCode="General" sourceLinked="1"/>
        <c:majorTickMark val="none"/>
        <c:minorTickMark val="none"/>
        <c:tickLblPos val="nextTo"/>
        <c:txPr>
          <a:bodyPr/>
          <a:lstStyle/>
          <a:p>
            <a:pPr>
              <a:defRPr lang="es-ES" sz="800"/>
            </a:pPr>
            <a:endParaRPr lang="es-AR"/>
          </a:p>
        </c:txPr>
        <c:crossAx val="8846028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'4.3.8 Desarrollo cadena de valo'!$A$12</c:f>
              <c:strCache>
                <c:ptCount val="1"/>
                <c:pt idx="0">
                  <c:v>Nombre del indicador </c:v>
                </c:pt>
              </c:strCache>
            </c:strRef>
          </c:tx>
          <c:spPr>
            <a:scene3d>
              <a:camera prst="orthographicFront"/>
              <a:lightRig rig="threePt" dir="t"/>
            </a:scene3d>
            <a:sp3d>
              <a:bevelT/>
              <a:bevelB/>
            </a:sp3d>
          </c:spPr>
          <c:invertIfNegative val="0"/>
          <c:cat>
            <c:strRef>
              <c:f>'4.3.8 Desarrollo cadena de valo'!$B$11:$F$11</c:f>
              <c:strCache>
                <c:ptCount val="5"/>
                <c:pt idx="0">
                  <c:v>Ciclo 1</c:v>
                </c:pt>
                <c:pt idx="1">
                  <c:v>Ciclo 2</c:v>
                </c:pt>
                <c:pt idx="2">
                  <c:v>Ciclo 3</c:v>
                </c:pt>
                <c:pt idx="3">
                  <c:v>Ciclo 4</c:v>
                </c:pt>
                <c:pt idx="4">
                  <c:v>Ciclo 5</c:v>
                </c:pt>
              </c:strCache>
            </c:strRef>
          </c:cat>
          <c:val>
            <c:numRef>
              <c:f>'4.3.8 Desarrollo cadena de valo'!$B$12:$F$12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FB2-4898-B679-E0D4B18A3031}"/>
            </c:ext>
          </c:extLst>
        </c:ser>
        <c:ser>
          <c:idx val="1"/>
          <c:order val="1"/>
          <c:tx>
            <c:strRef>
              <c:f>'4.3.8 Desarrollo cadena de valo'!$A$13</c:f>
              <c:strCache>
                <c:ptCount val="1"/>
                <c:pt idx="0">
                  <c:v>Objetivo</c:v>
                </c:pt>
              </c:strCache>
            </c:strRef>
          </c:tx>
          <c:spPr>
            <a:scene3d>
              <a:camera prst="orthographicFront"/>
              <a:lightRig rig="threePt" dir="t"/>
            </a:scene3d>
            <a:sp3d>
              <a:bevelT/>
            </a:sp3d>
          </c:spPr>
          <c:invertIfNegative val="0"/>
          <c:cat>
            <c:strRef>
              <c:f>'4.3.8 Desarrollo cadena de valo'!$B$11:$F$11</c:f>
              <c:strCache>
                <c:ptCount val="5"/>
                <c:pt idx="0">
                  <c:v>Ciclo 1</c:v>
                </c:pt>
                <c:pt idx="1">
                  <c:v>Ciclo 2</c:v>
                </c:pt>
                <c:pt idx="2">
                  <c:v>Ciclo 3</c:v>
                </c:pt>
                <c:pt idx="3">
                  <c:v>Ciclo 4</c:v>
                </c:pt>
                <c:pt idx="4">
                  <c:v>Ciclo 5</c:v>
                </c:pt>
              </c:strCache>
            </c:strRef>
          </c:cat>
          <c:val>
            <c:numRef>
              <c:f>'4.3.8 Desarrollo cadena de valo'!$B$13:$F$13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FB2-4898-B679-E0D4B18A3031}"/>
            </c:ext>
          </c:extLst>
        </c:ser>
        <c:dLbls>
          <c:showLegendKey val="0"/>
          <c:showVal val="0"/>
          <c:showCatName val="0"/>
          <c:showSerName val="0"/>
          <c:showPercent val="0"/>
          <c:showBubbleSize val="0"/>
        </c:dLbls>
        <c:gapWidth val="150"/>
        <c:axId val="88567808"/>
        <c:axId val="88569728"/>
      </c:barChart>
      <c:lineChart>
        <c:grouping val="standard"/>
        <c:varyColors val="0"/>
        <c:ser>
          <c:idx val="2"/>
          <c:order val="2"/>
          <c:tx>
            <c:strRef>
              <c:f>'4.3.8 Desarrollo cadena de valo'!$A$14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valo'!$B$11:$F$11</c:f>
              <c:strCache>
                <c:ptCount val="5"/>
                <c:pt idx="0">
                  <c:v>Ciclo 1</c:v>
                </c:pt>
                <c:pt idx="1">
                  <c:v>Ciclo 2</c:v>
                </c:pt>
                <c:pt idx="2">
                  <c:v>Ciclo 3</c:v>
                </c:pt>
                <c:pt idx="3">
                  <c:v>Ciclo 4</c:v>
                </c:pt>
                <c:pt idx="4">
                  <c:v>Ciclo 5</c:v>
                </c:pt>
              </c:strCache>
            </c:strRef>
          </c:cat>
          <c:val>
            <c:numRef>
              <c:f>'4.3.8 Desarrollo cadena de valo'!$B$14:$F$14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FB2-4898-B679-E0D4B18A3031}"/>
            </c:ext>
          </c:extLst>
        </c:ser>
        <c:dLbls>
          <c:showLegendKey val="0"/>
          <c:showVal val="0"/>
          <c:showCatName val="0"/>
          <c:showSerName val="0"/>
          <c:showPercent val="0"/>
          <c:showBubbleSize val="0"/>
        </c:dLbls>
        <c:marker val="1"/>
        <c:smooth val="0"/>
        <c:axId val="88567808"/>
        <c:axId val="88569728"/>
      </c:lineChart>
      <c:catAx>
        <c:axId val="88567808"/>
        <c:scaling>
          <c:orientation val="minMax"/>
        </c:scaling>
        <c:delete val="0"/>
        <c:axPos val="b"/>
        <c:numFmt formatCode="General" sourceLinked="1"/>
        <c:majorTickMark val="none"/>
        <c:minorTickMark val="none"/>
        <c:tickLblPos val="nextTo"/>
        <c:txPr>
          <a:bodyPr/>
          <a:lstStyle/>
          <a:p>
            <a:pPr>
              <a:defRPr lang="es-ES"/>
            </a:pPr>
            <a:endParaRPr lang="es-AR"/>
          </a:p>
        </c:txPr>
        <c:crossAx val="88569728"/>
        <c:crosses val="autoZero"/>
        <c:auto val="1"/>
        <c:lblAlgn val="ctr"/>
        <c:lblOffset val="100"/>
        <c:noMultiLvlLbl val="0"/>
      </c:catAx>
      <c:valAx>
        <c:axId val="88569728"/>
        <c:scaling>
          <c:orientation val="minMax"/>
        </c:scaling>
        <c:delete val="0"/>
        <c:axPos val="l"/>
        <c:numFmt formatCode="General" sourceLinked="1"/>
        <c:majorTickMark val="none"/>
        <c:minorTickMark val="none"/>
        <c:tickLblPos val="nextTo"/>
        <c:txPr>
          <a:bodyPr/>
          <a:lstStyle/>
          <a:p>
            <a:pPr>
              <a:defRPr lang="es-ES" sz="800"/>
            </a:pPr>
            <a:endParaRPr lang="es-AR"/>
          </a:p>
        </c:txPr>
        <c:crossAx val="8856780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44" l="0.70000000000000062" r="0.70000000000000062" t="0.75000000000000544"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'4.3.8 Desarrollo cadena de valo'!$A$27</c:f>
              <c:strCache>
                <c:ptCount val="1"/>
                <c:pt idx="0">
                  <c:v>Nombre del indicador </c:v>
                </c:pt>
              </c:strCache>
            </c:strRef>
          </c:tx>
          <c:spPr>
            <a:scene3d>
              <a:camera prst="orthographicFront"/>
              <a:lightRig rig="threePt" dir="t"/>
            </a:scene3d>
            <a:sp3d>
              <a:bevelT/>
              <a:bevelB/>
            </a:sp3d>
          </c:spPr>
          <c:invertIfNegative val="0"/>
          <c:cat>
            <c:strRef>
              <c:f>'4.3.8 Desarrollo cadena de valo'!$B$26:$F$26</c:f>
              <c:strCache>
                <c:ptCount val="5"/>
                <c:pt idx="0">
                  <c:v>Ciclo 1</c:v>
                </c:pt>
                <c:pt idx="1">
                  <c:v>Ciclo 2</c:v>
                </c:pt>
                <c:pt idx="2">
                  <c:v>Ciclo 3</c:v>
                </c:pt>
                <c:pt idx="3">
                  <c:v>Ciclo 4</c:v>
                </c:pt>
                <c:pt idx="4">
                  <c:v>Ciclo 5</c:v>
                </c:pt>
              </c:strCache>
            </c:strRef>
          </c:cat>
          <c:val>
            <c:numRef>
              <c:f>'4.3.8 Desarrollo cadena de valo'!$B$27:$F$27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FA72-46FC-976F-7ED6CEF0963A}"/>
            </c:ext>
          </c:extLst>
        </c:ser>
        <c:ser>
          <c:idx val="1"/>
          <c:order val="1"/>
          <c:tx>
            <c:strRef>
              <c:f>'4.3.8 Desarrollo cadena de valo'!$A$28</c:f>
              <c:strCache>
                <c:ptCount val="1"/>
                <c:pt idx="0">
                  <c:v>Objetivo</c:v>
                </c:pt>
              </c:strCache>
            </c:strRef>
          </c:tx>
          <c:spPr>
            <a:scene3d>
              <a:camera prst="orthographicFront"/>
              <a:lightRig rig="threePt" dir="t"/>
            </a:scene3d>
            <a:sp3d>
              <a:bevelT/>
            </a:sp3d>
          </c:spPr>
          <c:invertIfNegative val="0"/>
          <c:cat>
            <c:strRef>
              <c:f>'4.3.8 Desarrollo cadena de valo'!$B$26:$F$26</c:f>
              <c:strCache>
                <c:ptCount val="5"/>
                <c:pt idx="0">
                  <c:v>Ciclo 1</c:v>
                </c:pt>
                <c:pt idx="1">
                  <c:v>Ciclo 2</c:v>
                </c:pt>
                <c:pt idx="2">
                  <c:v>Ciclo 3</c:v>
                </c:pt>
                <c:pt idx="3">
                  <c:v>Ciclo 4</c:v>
                </c:pt>
                <c:pt idx="4">
                  <c:v>Ciclo 5</c:v>
                </c:pt>
              </c:strCache>
            </c:strRef>
          </c:cat>
          <c:val>
            <c:numRef>
              <c:f>'4.3.8 Desarrollo cadena de valo'!$B$28:$F$28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FA72-46FC-976F-7ED6CEF0963A}"/>
            </c:ext>
          </c:extLst>
        </c:ser>
        <c:dLbls>
          <c:showLegendKey val="0"/>
          <c:showVal val="0"/>
          <c:showCatName val="0"/>
          <c:showSerName val="0"/>
          <c:showPercent val="0"/>
          <c:showBubbleSize val="0"/>
        </c:dLbls>
        <c:gapWidth val="150"/>
        <c:axId val="88351104"/>
        <c:axId val="88353024"/>
      </c:barChart>
      <c:lineChart>
        <c:grouping val="standard"/>
        <c:varyColors val="0"/>
        <c:ser>
          <c:idx val="2"/>
          <c:order val="2"/>
          <c:tx>
            <c:strRef>
              <c:f>'4.3.8 Desarrollo cadena de valo'!$A$29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valo'!$B$26:$F$26</c:f>
              <c:strCache>
                <c:ptCount val="5"/>
                <c:pt idx="0">
                  <c:v>Ciclo 1</c:v>
                </c:pt>
                <c:pt idx="1">
                  <c:v>Ciclo 2</c:v>
                </c:pt>
                <c:pt idx="2">
                  <c:v>Ciclo 3</c:v>
                </c:pt>
                <c:pt idx="3">
                  <c:v>Ciclo 4</c:v>
                </c:pt>
                <c:pt idx="4">
                  <c:v>Ciclo 5</c:v>
                </c:pt>
              </c:strCache>
            </c:strRef>
          </c:cat>
          <c:val>
            <c:numRef>
              <c:f>'4.3.8 Desarrollo cadena de valo'!$B$29:$F$29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FA72-46FC-976F-7ED6CEF0963A}"/>
            </c:ext>
          </c:extLst>
        </c:ser>
        <c:dLbls>
          <c:showLegendKey val="0"/>
          <c:showVal val="0"/>
          <c:showCatName val="0"/>
          <c:showSerName val="0"/>
          <c:showPercent val="0"/>
          <c:showBubbleSize val="0"/>
        </c:dLbls>
        <c:marker val="1"/>
        <c:smooth val="0"/>
        <c:axId val="88351104"/>
        <c:axId val="88353024"/>
      </c:lineChart>
      <c:catAx>
        <c:axId val="88351104"/>
        <c:scaling>
          <c:orientation val="minMax"/>
        </c:scaling>
        <c:delete val="0"/>
        <c:axPos val="b"/>
        <c:numFmt formatCode="General" sourceLinked="1"/>
        <c:majorTickMark val="none"/>
        <c:minorTickMark val="none"/>
        <c:tickLblPos val="nextTo"/>
        <c:txPr>
          <a:bodyPr/>
          <a:lstStyle/>
          <a:p>
            <a:pPr>
              <a:defRPr lang="es-ES"/>
            </a:pPr>
            <a:endParaRPr lang="es-AR"/>
          </a:p>
        </c:txPr>
        <c:crossAx val="88353024"/>
        <c:crosses val="autoZero"/>
        <c:auto val="1"/>
        <c:lblAlgn val="ctr"/>
        <c:lblOffset val="100"/>
        <c:noMultiLvlLbl val="0"/>
      </c:catAx>
      <c:valAx>
        <c:axId val="88353024"/>
        <c:scaling>
          <c:orientation val="minMax"/>
        </c:scaling>
        <c:delete val="0"/>
        <c:axPos val="l"/>
        <c:numFmt formatCode="General" sourceLinked="1"/>
        <c:majorTickMark val="none"/>
        <c:minorTickMark val="none"/>
        <c:tickLblPos val="nextTo"/>
        <c:txPr>
          <a:bodyPr/>
          <a:lstStyle/>
          <a:p>
            <a:pPr>
              <a:defRPr lang="es-ES" sz="800"/>
            </a:pPr>
            <a:endParaRPr lang="es-AR"/>
          </a:p>
        </c:txPr>
        <c:crossAx val="8835110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'4.3.8 Desarrollo cadena de valo'!$A$42</c:f>
              <c:strCache>
                <c:ptCount val="1"/>
                <c:pt idx="0">
                  <c:v>Nombre del indicador </c:v>
                </c:pt>
              </c:strCache>
            </c:strRef>
          </c:tx>
          <c:spPr>
            <a:scene3d>
              <a:camera prst="orthographicFront"/>
              <a:lightRig rig="threePt" dir="t"/>
            </a:scene3d>
            <a:sp3d>
              <a:bevelT/>
              <a:bevelB/>
            </a:sp3d>
          </c:spPr>
          <c:invertIfNegative val="0"/>
          <c:cat>
            <c:strRef>
              <c:f>'4.3.8 Desarrollo cadena de valo'!$B$41:$F$41</c:f>
              <c:strCache>
                <c:ptCount val="5"/>
                <c:pt idx="0">
                  <c:v>Ciclo 1</c:v>
                </c:pt>
                <c:pt idx="1">
                  <c:v>Ciclo 2</c:v>
                </c:pt>
                <c:pt idx="2">
                  <c:v>Ciclo 3</c:v>
                </c:pt>
                <c:pt idx="3">
                  <c:v>Ciclo 4</c:v>
                </c:pt>
                <c:pt idx="4">
                  <c:v>Ciclo 5</c:v>
                </c:pt>
              </c:strCache>
            </c:strRef>
          </c:cat>
          <c:val>
            <c:numRef>
              <c:f>'4.3.8 Desarrollo cadena de valo'!$B$42:$F$42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84E-4F30-8CB7-3E4B445F8BCF}"/>
            </c:ext>
          </c:extLst>
        </c:ser>
        <c:ser>
          <c:idx val="1"/>
          <c:order val="1"/>
          <c:tx>
            <c:strRef>
              <c:f>'4.3.8 Desarrollo cadena de valo'!$A$43</c:f>
              <c:strCache>
                <c:ptCount val="1"/>
                <c:pt idx="0">
                  <c:v>Objetivo</c:v>
                </c:pt>
              </c:strCache>
            </c:strRef>
          </c:tx>
          <c:spPr>
            <a:scene3d>
              <a:camera prst="orthographicFront"/>
              <a:lightRig rig="threePt" dir="t"/>
            </a:scene3d>
            <a:sp3d>
              <a:bevelT/>
            </a:sp3d>
          </c:spPr>
          <c:invertIfNegative val="0"/>
          <c:cat>
            <c:strRef>
              <c:f>'4.3.8 Desarrollo cadena de valo'!$B$41:$F$41</c:f>
              <c:strCache>
                <c:ptCount val="5"/>
                <c:pt idx="0">
                  <c:v>Ciclo 1</c:v>
                </c:pt>
                <c:pt idx="1">
                  <c:v>Ciclo 2</c:v>
                </c:pt>
                <c:pt idx="2">
                  <c:v>Ciclo 3</c:v>
                </c:pt>
                <c:pt idx="3">
                  <c:v>Ciclo 4</c:v>
                </c:pt>
                <c:pt idx="4">
                  <c:v>Ciclo 5</c:v>
                </c:pt>
              </c:strCache>
            </c:strRef>
          </c:cat>
          <c:val>
            <c:numRef>
              <c:f>'4.3.8 Desarrollo cadena de valo'!$B$43:$F$43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84E-4F30-8CB7-3E4B445F8BCF}"/>
            </c:ext>
          </c:extLst>
        </c:ser>
        <c:dLbls>
          <c:showLegendKey val="0"/>
          <c:showVal val="0"/>
          <c:showCatName val="0"/>
          <c:showSerName val="0"/>
          <c:showPercent val="0"/>
          <c:showBubbleSize val="0"/>
        </c:dLbls>
        <c:gapWidth val="150"/>
        <c:axId val="88670976"/>
        <c:axId val="88672896"/>
      </c:barChart>
      <c:lineChart>
        <c:grouping val="standard"/>
        <c:varyColors val="0"/>
        <c:ser>
          <c:idx val="2"/>
          <c:order val="2"/>
          <c:tx>
            <c:strRef>
              <c:f>'4.3.8 Desarrollo cadena de valo'!$A$44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valo'!$B$41:$F$41</c:f>
              <c:strCache>
                <c:ptCount val="5"/>
                <c:pt idx="0">
                  <c:v>Ciclo 1</c:v>
                </c:pt>
                <c:pt idx="1">
                  <c:v>Ciclo 2</c:v>
                </c:pt>
                <c:pt idx="2">
                  <c:v>Ciclo 3</c:v>
                </c:pt>
                <c:pt idx="3">
                  <c:v>Ciclo 4</c:v>
                </c:pt>
                <c:pt idx="4">
                  <c:v>Ciclo 5</c:v>
                </c:pt>
              </c:strCache>
            </c:strRef>
          </c:cat>
          <c:val>
            <c:numRef>
              <c:f>'4.3.8 Desarrollo cadena de valo'!$B$44:$F$44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84E-4F30-8CB7-3E4B445F8BCF}"/>
            </c:ext>
          </c:extLst>
        </c:ser>
        <c:dLbls>
          <c:showLegendKey val="0"/>
          <c:showVal val="0"/>
          <c:showCatName val="0"/>
          <c:showSerName val="0"/>
          <c:showPercent val="0"/>
          <c:showBubbleSize val="0"/>
        </c:dLbls>
        <c:marker val="1"/>
        <c:smooth val="0"/>
        <c:axId val="88670976"/>
        <c:axId val="88672896"/>
      </c:lineChart>
      <c:catAx>
        <c:axId val="88670976"/>
        <c:scaling>
          <c:orientation val="minMax"/>
        </c:scaling>
        <c:delete val="0"/>
        <c:axPos val="b"/>
        <c:numFmt formatCode="General" sourceLinked="1"/>
        <c:majorTickMark val="none"/>
        <c:minorTickMark val="none"/>
        <c:tickLblPos val="nextTo"/>
        <c:txPr>
          <a:bodyPr/>
          <a:lstStyle/>
          <a:p>
            <a:pPr>
              <a:defRPr lang="es-ES"/>
            </a:pPr>
            <a:endParaRPr lang="es-AR"/>
          </a:p>
        </c:txPr>
        <c:crossAx val="88672896"/>
        <c:crosses val="autoZero"/>
        <c:auto val="1"/>
        <c:lblAlgn val="ctr"/>
        <c:lblOffset val="100"/>
        <c:noMultiLvlLbl val="0"/>
      </c:catAx>
      <c:valAx>
        <c:axId val="88672896"/>
        <c:scaling>
          <c:orientation val="minMax"/>
        </c:scaling>
        <c:delete val="0"/>
        <c:axPos val="l"/>
        <c:numFmt formatCode="General" sourceLinked="1"/>
        <c:majorTickMark val="none"/>
        <c:minorTickMark val="none"/>
        <c:tickLblPos val="nextTo"/>
        <c:txPr>
          <a:bodyPr/>
          <a:lstStyle/>
          <a:p>
            <a:pPr>
              <a:defRPr lang="es-ES" sz="800"/>
            </a:pPr>
            <a:endParaRPr lang="es-AR"/>
          </a:p>
        </c:txPr>
        <c:crossAx val="8867097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9</a:t>
            </a:r>
          </a:p>
        </c:rich>
      </c:tx>
      <c:overlay val="0"/>
    </c:title>
    <c:autoTitleDeleted val="0"/>
    <c:plotArea>
      <c:layout/>
      <c:barChart>
        <c:barDir val="col"/>
        <c:grouping val="clustered"/>
        <c:varyColors val="0"/>
        <c:ser>
          <c:idx val="0"/>
          <c:order val="0"/>
          <c:tx>
            <c:strRef>
              <c:f>'4.1 Liderazgo y Estrategia'!$A$130</c:f>
              <c:strCache>
                <c:ptCount val="1"/>
                <c:pt idx="0">
                  <c:v>Nombre del indicador </c:v>
                </c:pt>
              </c:strCache>
            </c:strRef>
          </c:tx>
          <c:spPr>
            <a:scene3d>
              <a:camera prst="orthographicFront"/>
              <a:lightRig rig="threePt" dir="t"/>
            </a:scene3d>
            <a:sp3d>
              <a:bevelT/>
              <a:bevelB/>
            </a:sp3d>
          </c:spPr>
          <c:invertIfNegative val="0"/>
          <c:cat>
            <c:strRef>
              <c:f>'4.1 Liderazgo y Estrategia'!$B$129:$F$129</c:f>
              <c:strCache>
                <c:ptCount val="5"/>
                <c:pt idx="0">
                  <c:v>Ciclo 1</c:v>
                </c:pt>
                <c:pt idx="1">
                  <c:v>Ciclo 2</c:v>
                </c:pt>
                <c:pt idx="2">
                  <c:v>Ciclo 3</c:v>
                </c:pt>
                <c:pt idx="3">
                  <c:v>Ciclo 4</c:v>
                </c:pt>
                <c:pt idx="4">
                  <c:v>Ciclo 5</c:v>
                </c:pt>
              </c:strCache>
            </c:strRef>
          </c:cat>
          <c:val>
            <c:numRef>
              <c:f>'4.1 Liderazgo y Estrategia'!$B$130:$F$130</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124F-41E5-9F4B-3E20751EF003}"/>
            </c:ext>
          </c:extLst>
        </c:ser>
        <c:ser>
          <c:idx val="1"/>
          <c:order val="1"/>
          <c:tx>
            <c:strRef>
              <c:f>'4.1 Liderazgo y Estrategia'!$A$131</c:f>
              <c:strCache>
                <c:ptCount val="1"/>
                <c:pt idx="0">
                  <c:v>Objetivo</c:v>
                </c:pt>
              </c:strCache>
            </c:strRef>
          </c:tx>
          <c:spPr>
            <a:scene3d>
              <a:camera prst="orthographicFront"/>
              <a:lightRig rig="threePt" dir="t"/>
            </a:scene3d>
            <a:sp3d>
              <a:bevelT/>
            </a:sp3d>
          </c:spPr>
          <c:invertIfNegative val="0"/>
          <c:cat>
            <c:strRef>
              <c:f>'4.1 Liderazgo y Estrategia'!$B$129:$F$129</c:f>
              <c:strCache>
                <c:ptCount val="5"/>
                <c:pt idx="0">
                  <c:v>Ciclo 1</c:v>
                </c:pt>
                <c:pt idx="1">
                  <c:v>Ciclo 2</c:v>
                </c:pt>
                <c:pt idx="2">
                  <c:v>Ciclo 3</c:v>
                </c:pt>
                <c:pt idx="3">
                  <c:v>Ciclo 4</c:v>
                </c:pt>
                <c:pt idx="4">
                  <c:v>Ciclo 5</c:v>
                </c:pt>
              </c:strCache>
            </c:strRef>
          </c:cat>
          <c:val>
            <c:numRef>
              <c:f>'4.1 Liderazgo y Estrategia'!$B$131:$F$131</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124F-41E5-9F4B-3E20751EF003}"/>
            </c:ext>
          </c:extLst>
        </c:ser>
        <c:dLbls>
          <c:showLegendKey val="0"/>
          <c:showVal val="0"/>
          <c:showCatName val="0"/>
          <c:showSerName val="0"/>
          <c:showPercent val="0"/>
          <c:showBubbleSize val="0"/>
        </c:dLbls>
        <c:gapWidth val="150"/>
        <c:axId val="73142656"/>
        <c:axId val="73144576"/>
      </c:barChart>
      <c:lineChart>
        <c:grouping val="standard"/>
        <c:varyColors val="0"/>
        <c:ser>
          <c:idx val="2"/>
          <c:order val="2"/>
          <c:tx>
            <c:strRef>
              <c:f>'4.1 Liderazgo y Estrategia'!$A$132</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'4.1 Liderazgo y Estrategia'!$B$129:$F$129</c:f>
              <c:strCache>
                <c:ptCount val="5"/>
                <c:pt idx="0">
                  <c:v>Ciclo 1</c:v>
                </c:pt>
                <c:pt idx="1">
                  <c:v>Ciclo 2</c:v>
                </c:pt>
                <c:pt idx="2">
                  <c:v>Ciclo 3</c:v>
                </c:pt>
                <c:pt idx="3">
                  <c:v>Ciclo 4</c:v>
                </c:pt>
                <c:pt idx="4">
                  <c:v>Ciclo 5</c:v>
                </c:pt>
              </c:strCache>
            </c:strRef>
          </c:cat>
          <c:val>
            <c:numRef>
              <c:f>'4.1 Liderazgo y Estrategia'!$B$132:$F$132</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124F-41E5-9F4B-3E20751EF003}"/>
            </c:ext>
          </c:extLst>
        </c:ser>
        <c:dLbls>
          <c:showLegendKey val="0"/>
          <c:showVal val="0"/>
          <c:showCatName val="0"/>
          <c:showSerName val="0"/>
          <c:showPercent val="0"/>
          <c:showBubbleSize val="0"/>
        </c:dLbls>
        <c:marker val="1"/>
        <c:smooth val="0"/>
        <c:axId val="73142656"/>
        <c:axId val="73144576"/>
      </c:lineChart>
      <c:catAx>
        <c:axId val="73142656"/>
        <c:scaling>
          <c:orientation val="minMax"/>
        </c:scaling>
        <c:delete val="0"/>
        <c:axPos val="b"/>
        <c:numFmt formatCode="General" sourceLinked="1"/>
        <c:majorTickMark val="none"/>
        <c:minorTickMark val="none"/>
        <c:tickLblPos val="nextTo"/>
        <c:txPr>
          <a:bodyPr/>
          <a:lstStyle/>
          <a:p>
            <a:pPr>
              <a:defRPr lang="es-ES"/>
            </a:pPr>
            <a:endParaRPr lang="es-AR"/>
          </a:p>
        </c:txPr>
        <c:crossAx val="73144576"/>
        <c:crosses val="autoZero"/>
        <c:auto val="1"/>
        <c:lblAlgn val="ctr"/>
        <c:lblOffset val="100"/>
        <c:noMultiLvlLbl val="0"/>
      </c:catAx>
      <c:valAx>
        <c:axId val="73144576"/>
        <c:scaling>
          <c:orientation val="minMax"/>
        </c:scaling>
        <c:delete val="0"/>
        <c:axPos val="l"/>
        <c:numFmt formatCode="General" sourceLinked="1"/>
        <c:majorTickMark val="none"/>
        <c:minorTickMark val="none"/>
        <c:tickLblPos val="nextTo"/>
        <c:txPr>
          <a:bodyPr/>
          <a:lstStyle/>
          <a:p>
            <a:pPr>
              <a:defRPr lang="es-ES"/>
            </a:pPr>
            <a:endParaRPr lang="es-AR"/>
          </a:p>
        </c:txPr>
        <c:crossAx val="7314265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'4.3.8 Desarrollo cadena de valo'!$A$57</c:f>
              <c:strCache>
                <c:ptCount val="1"/>
                <c:pt idx="0">
                  <c:v>Nombre del indicador </c:v>
                </c:pt>
              </c:strCache>
            </c:strRef>
          </c:tx>
          <c:spPr>
            <a:scene3d>
              <a:camera prst="orthographicFront"/>
              <a:lightRig rig="threePt" dir="t"/>
            </a:scene3d>
            <a:sp3d>
              <a:bevelT/>
              <a:bevelB/>
            </a:sp3d>
          </c:spPr>
          <c:invertIfNegative val="0"/>
          <c:cat>
            <c:strRef>
              <c:f>'4.3.8 Desarrollo cadena de valo'!$B$56:$F$56</c:f>
              <c:strCache>
                <c:ptCount val="5"/>
                <c:pt idx="0">
                  <c:v>Ciclo 1</c:v>
                </c:pt>
                <c:pt idx="1">
                  <c:v>Ciclo 2</c:v>
                </c:pt>
                <c:pt idx="2">
                  <c:v>Ciclo 3</c:v>
                </c:pt>
                <c:pt idx="3">
                  <c:v>Ciclo 4</c:v>
                </c:pt>
                <c:pt idx="4">
                  <c:v>Ciclo 5</c:v>
                </c:pt>
              </c:strCache>
            </c:strRef>
          </c:cat>
          <c:val>
            <c:numRef>
              <c:f>'4.3.8 Desarrollo cadena de valo'!$B$57:$F$57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1B0E-4CD2-A82D-AA1116482C0F}"/>
            </c:ext>
          </c:extLst>
        </c:ser>
        <c:ser>
          <c:idx val="1"/>
          <c:order val="1"/>
          <c:tx>
            <c:strRef>
              <c:f>'4.3.8 Desarrollo cadena de valo'!$A$58</c:f>
              <c:strCache>
                <c:ptCount val="1"/>
                <c:pt idx="0">
                  <c:v>Objetivo</c:v>
                </c:pt>
              </c:strCache>
            </c:strRef>
          </c:tx>
          <c:spPr>
            <a:scene3d>
              <a:camera prst="orthographicFront"/>
              <a:lightRig rig="threePt" dir="t"/>
            </a:scene3d>
            <a:sp3d>
              <a:bevelT/>
            </a:sp3d>
          </c:spPr>
          <c:invertIfNegative val="0"/>
          <c:cat>
            <c:strRef>
              <c:f>'4.3.8 Desarrollo cadena de valo'!$B$56:$F$56</c:f>
              <c:strCache>
                <c:ptCount val="5"/>
                <c:pt idx="0">
                  <c:v>Ciclo 1</c:v>
                </c:pt>
                <c:pt idx="1">
                  <c:v>Ciclo 2</c:v>
                </c:pt>
                <c:pt idx="2">
                  <c:v>Ciclo 3</c:v>
                </c:pt>
                <c:pt idx="3">
                  <c:v>Ciclo 4</c:v>
                </c:pt>
                <c:pt idx="4">
                  <c:v>Ciclo 5</c:v>
                </c:pt>
              </c:strCache>
            </c:strRef>
          </c:cat>
          <c:val>
            <c:numRef>
              <c:f>'4.3.8 Desarrollo cadena de valo'!$B$58:$F$58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1B0E-4CD2-A82D-AA1116482C0F}"/>
            </c:ext>
          </c:extLst>
        </c:ser>
        <c:dLbls>
          <c:showLegendKey val="0"/>
          <c:showVal val="0"/>
          <c:showCatName val="0"/>
          <c:showSerName val="0"/>
          <c:showPercent val="0"/>
          <c:showBubbleSize val="0"/>
        </c:dLbls>
        <c:gapWidth val="150"/>
        <c:axId val="88716416"/>
        <c:axId val="88718336"/>
      </c:barChart>
      <c:lineChart>
        <c:grouping val="standard"/>
        <c:varyColors val="0"/>
        <c:ser>
          <c:idx val="2"/>
          <c:order val="2"/>
          <c:tx>
            <c:strRef>
              <c:f>'4.3.8 Desarrollo cadena de valo'!$A$59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valo'!$B$56:$F$56</c:f>
              <c:strCache>
                <c:ptCount val="5"/>
                <c:pt idx="0">
                  <c:v>Ciclo 1</c:v>
                </c:pt>
                <c:pt idx="1">
                  <c:v>Ciclo 2</c:v>
                </c:pt>
                <c:pt idx="2">
                  <c:v>Ciclo 3</c:v>
                </c:pt>
                <c:pt idx="3">
                  <c:v>Ciclo 4</c:v>
                </c:pt>
                <c:pt idx="4">
                  <c:v>Ciclo 5</c:v>
                </c:pt>
              </c:strCache>
            </c:strRef>
          </c:cat>
          <c:val>
            <c:numRef>
              <c:f>'4.3.8 Desarrollo cadena de valo'!$B$59:$F$59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1B0E-4CD2-A82D-AA1116482C0F}"/>
            </c:ext>
          </c:extLst>
        </c:ser>
        <c:dLbls>
          <c:showLegendKey val="0"/>
          <c:showVal val="0"/>
          <c:showCatName val="0"/>
          <c:showSerName val="0"/>
          <c:showPercent val="0"/>
          <c:showBubbleSize val="0"/>
        </c:dLbls>
        <c:marker val="1"/>
        <c:smooth val="0"/>
        <c:axId val="88716416"/>
        <c:axId val="88718336"/>
      </c:lineChart>
      <c:catAx>
        <c:axId val="88716416"/>
        <c:scaling>
          <c:orientation val="minMax"/>
        </c:scaling>
        <c:delete val="0"/>
        <c:axPos val="b"/>
        <c:numFmt formatCode="General" sourceLinked="1"/>
        <c:majorTickMark val="none"/>
        <c:minorTickMark val="none"/>
        <c:tickLblPos val="nextTo"/>
        <c:txPr>
          <a:bodyPr/>
          <a:lstStyle/>
          <a:p>
            <a:pPr>
              <a:defRPr lang="es-ES"/>
            </a:pPr>
            <a:endParaRPr lang="es-AR"/>
          </a:p>
        </c:txPr>
        <c:crossAx val="88718336"/>
        <c:crosses val="autoZero"/>
        <c:auto val="1"/>
        <c:lblAlgn val="ctr"/>
        <c:lblOffset val="100"/>
        <c:noMultiLvlLbl val="0"/>
      </c:catAx>
      <c:valAx>
        <c:axId val="88718336"/>
        <c:scaling>
          <c:orientation val="minMax"/>
        </c:scaling>
        <c:delete val="0"/>
        <c:axPos val="l"/>
        <c:numFmt formatCode="General" sourceLinked="1"/>
        <c:majorTickMark val="none"/>
        <c:minorTickMark val="none"/>
        <c:tickLblPos val="nextTo"/>
        <c:txPr>
          <a:bodyPr/>
          <a:lstStyle/>
          <a:p>
            <a:pPr>
              <a:defRPr lang="es-ES" sz="800"/>
            </a:pPr>
            <a:endParaRPr lang="es-AR"/>
          </a:p>
        </c:txPr>
        <c:crossAx val="8871641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'4.3.8 Desarrollo cadena de valo'!$A$72</c:f>
              <c:strCache>
                <c:ptCount val="1"/>
                <c:pt idx="0">
                  <c:v>Nombre del indicador </c:v>
                </c:pt>
              </c:strCache>
            </c:strRef>
          </c:tx>
          <c:spPr>
            <a:scene3d>
              <a:camera prst="orthographicFront"/>
              <a:lightRig rig="threePt" dir="t"/>
            </a:scene3d>
            <a:sp3d>
              <a:bevelT/>
              <a:bevelB/>
            </a:sp3d>
          </c:spPr>
          <c:invertIfNegative val="0"/>
          <c:cat>
            <c:strRef>
              <c:f>'4.3.8 Desarrollo cadena de valo'!$B$71:$F$71</c:f>
              <c:strCache>
                <c:ptCount val="5"/>
                <c:pt idx="0">
                  <c:v>Ciclo 1</c:v>
                </c:pt>
                <c:pt idx="1">
                  <c:v>Ciclo 2</c:v>
                </c:pt>
                <c:pt idx="2">
                  <c:v>Ciclo 3</c:v>
                </c:pt>
                <c:pt idx="3">
                  <c:v>Ciclo 4</c:v>
                </c:pt>
                <c:pt idx="4">
                  <c:v>Ciclo 5</c:v>
                </c:pt>
              </c:strCache>
            </c:strRef>
          </c:cat>
          <c:val>
            <c:numRef>
              <c:f>'4.3.8 Desarrollo cadena de valo'!$B$72:$F$72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A550-449C-B61B-28426DAC77DE}"/>
            </c:ext>
          </c:extLst>
        </c:ser>
        <c:ser>
          <c:idx val="1"/>
          <c:order val="1"/>
          <c:tx>
            <c:strRef>
              <c:f>'4.3.8 Desarrollo cadena de valo'!$A$73</c:f>
              <c:strCache>
                <c:ptCount val="1"/>
                <c:pt idx="0">
                  <c:v>Objetivo</c:v>
                </c:pt>
              </c:strCache>
            </c:strRef>
          </c:tx>
          <c:spPr>
            <a:scene3d>
              <a:camera prst="orthographicFront"/>
              <a:lightRig rig="threePt" dir="t"/>
            </a:scene3d>
            <a:sp3d>
              <a:bevelT/>
            </a:sp3d>
          </c:spPr>
          <c:invertIfNegative val="0"/>
          <c:cat>
            <c:strRef>
              <c:f>'4.3.8 Desarrollo cadena de valo'!$B$71:$F$71</c:f>
              <c:strCache>
                <c:ptCount val="5"/>
                <c:pt idx="0">
                  <c:v>Ciclo 1</c:v>
                </c:pt>
                <c:pt idx="1">
                  <c:v>Ciclo 2</c:v>
                </c:pt>
                <c:pt idx="2">
                  <c:v>Ciclo 3</c:v>
                </c:pt>
                <c:pt idx="3">
                  <c:v>Ciclo 4</c:v>
                </c:pt>
                <c:pt idx="4">
                  <c:v>Ciclo 5</c:v>
                </c:pt>
              </c:strCache>
            </c:strRef>
          </c:cat>
          <c:val>
            <c:numRef>
              <c:f>'4.3.8 Desarrollo cadena de valo'!$B$73:$F$73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A550-449C-B61B-28426DAC77DE}"/>
            </c:ext>
          </c:extLst>
        </c:ser>
        <c:dLbls>
          <c:showLegendKey val="0"/>
          <c:showVal val="0"/>
          <c:showCatName val="0"/>
          <c:showSerName val="0"/>
          <c:showPercent val="0"/>
          <c:showBubbleSize val="0"/>
        </c:dLbls>
        <c:gapWidth val="150"/>
        <c:axId val="88757760"/>
        <c:axId val="88759680"/>
      </c:barChart>
      <c:lineChart>
        <c:grouping val="standard"/>
        <c:varyColors val="0"/>
        <c:ser>
          <c:idx val="2"/>
          <c:order val="2"/>
          <c:tx>
            <c:strRef>
              <c:f>'4.3.8 Desarrollo cadena de valo'!$A$74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valo'!$B$71:$F$71</c:f>
              <c:strCache>
                <c:ptCount val="5"/>
                <c:pt idx="0">
                  <c:v>Ciclo 1</c:v>
                </c:pt>
                <c:pt idx="1">
                  <c:v>Ciclo 2</c:v>
                </c:pt>
                <c:pt idx="2">
                  <c:v>Ciclo 3</c:v>
                </c:pt>
                <c:pt idx="3">
                  <c:v>Ciclo 4</c:v>
                </c:pt>
                <c:pt idx="4">
                  <c:v>Ciclo 5</c:v>
                </c:pt>
              </c:strCache>
            </c:strRef>
          </c:cat>
          <c:val>
            <c:numRef>
              <c:f>'4.3.8 Desarrollo cadena de valo'!$B$74:$F$74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A550-449C-B61B-28426DAC77DE}"/>
            </c:ext>
          </c:extLst>
        </c:ser>
        <c:dLbls>
          <c:showLegendKey val="0"/>
          <c:showVal val="0"/>
          <c:showCatName val="0"/>
          <c:showSerName val="0"/>
          <c:showPercent val="0"/>
          <c:showBubbleSize val="0"/>
        </c:dLbls>
        <c:marker val="1"/>
        <c:smooth val="0"/>
        <c:axId val="88757760"/>
        <c:axId val="88759680"/>
      </c:lineChart>
      <c:catAx>
        <c:axId val="88757760"/>
        <c:scaling>
          <c:orientation val="minMax"/>
        </c:scaling>
        <c:delete val="0"/>
        <c:axPos val="b"/>
        <c:numFmt formatCode="General" sourceLinked="1"/>
        <c:majorTickMark val="none"/>
        <c:minorTickMark val="none"/>
        <c:tickLblPos val="nextTo"/>
        <c:txPr>
          <a:bodyPr/>
          <a:lstStyle/>
          <a:p>
            <a:pPr>
              <a:defRPr lang="es-ES"/>
            </a:pPr>
            <a:endParaRPr lang="es-AR"/>
          </a:p>
        </c:txPr>
        <c:crossAx val="88759680"/>
        <c:crosses val="autoZero"/>
        <c:auto val="1"/>
        <c:lblAlgn val="ctr"/>
        <c:lblOffset val="100"/>
        <c:noMultiLvlLbl val="0"/>
      </c:catAx>
      <c:valAx>
        <c:axId val="88759680"/>
        <c:scaling>
          <c:orientation val="minMax"/>
        </c:scaling>
        <c:delete val="0"/>
        <c:axPos val="l"/>
        <c:numFmt formatCode="General" sourceLinked="1"/>
        <c:majorTickMark val="none"/>
        <c:minorTickMark val="none"/>
        <c:tickLblPos val="nextTo"/>
        <c:txPr>
          <a:bodyPr/>
          <a:lstStyle/>
          <a:p>
            <a:pPr>
              <a:defRPr lang="es-ES" sz="800"/>
            </a:pPr>
            <a:endParaRPr lang="es-AR"/>
          </a:p>
        </c:txPr>
        <c:crossAx val="88757760"/>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'4.3.8 Desarrollo cadena de valo'!$A$87</c:f>
              <c:strCache>
                <c:ptCount val="1"/>
                <c:pt idx="0">
                  <c:v>Nombre del indicador </c:v>
                </c:pt>
              </c:strCache>
            </c:strRef>
          </c:tx>
          <c:spPr>
            <a:scene3d>
              <a:camera prst="orthographicFront"/>
              <a:lightRig rig="threePt" dir="t"/>
            </a:scene3d>
            <a:sp3d>
              <a:bevelT/>
              <a:bevelB/>
            </a:sp3d>
          </c:spPr>
          <c:invertIfNegative val="0"/>
          <c:cat>
            <c:strRef>
              <c:f>'4.3.8 Desarrollo cadena de valo'!$B$86:$F$86</c:f>
              <c:strCache>
                <c:ptCount val="5"/>
                <c:pt idx="0">
                  <c:v>Ciclo 1</c:v>
                </c:pt>
                <c:pt idx="1">
                  <c:v>Ciclo 2</c:v>
                </c:pt>
                <c:pt idx="2">
                  <c:v>Ciclo 3</c:v>
                </c:pt>
                <c:pt idx="3">
                  <c:v>Ciclo 4</c:v>
                </c:pt>
                <c:pt idx="4">
                  <c:v>Ciclo 5</c:v>
                </c:pt>
              </c:strCache>
            </c:strRef>
          </c:cat>
          <c:val>
            <c:numRef>
              <c:f>'4.3.8 Desarrollo cadena de valo'!$B$87:$F$87</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387D-4358-B54B-F3B63DF9FC76}"/>
            </c:ext>
          </c:extLst>
        </c:ser>
        <c:ser>
          <c:idx val="1"/>
          <c:order val="1"/>
          <c:tx>
            <c:strRef>
              <c:f>'4.3.8 Desarrollo cadena de valo'!$A$88</c:f>
              <c:strCache>
                <c:ptCount val="1"/>
                <c:pt idx="0">
                  <c:v>Objetivo</c:v>
                </c:pt>
              </c:strCache>
            </c:strRef>
          </c:tx>
          <c:spPr>
            <a:scene3d>
              <a:camera prst="orthographicFront"/>
              <a:lightRig rig="threePt" dir="t"/>
            </a:scene3d>
            <a:sp3d>
              <a:bevelT/>
            </a:sp3d>
          </c:spPr>
          <c:invertIfNegative val="0"/>
          <c:cat>
            <c:strRef>
              <c:f>'4.3.8 Desarrollo cadena de valo'!$B$86:$F$86</c:f>
              <c:strCache>
                <c:ptCount val="5"/>
                <c:pt idx="0">
                  <c:v>Ciclo 1</c:v>
                </c:pt>
                <c:pt idx="1">
                  <c:v>Ciclo 2</c:v>
                </c:pt>
                <c:pt idx="2">
                  <c:v>Ciclo 3</c:v>
                </c:pt>
                <c:pt idx="3">
                  <c:v>Ciclo 4</c:v>
                </c:pt>
                <c:pt idx="4">
                  <c:v>Ciclo 5</c:v>
                </c:pt>
              </c:strCache>
            </c:strRef>
          </c:cat>
          <c:val>
            <c:numRef>
              <c:f>'4.3.8 Desarrollo cadena de valo'!$B$88:$F$88</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387D-4358-B54B-F3B63DF9FC76}"/>
            </c:ext>
          </c:extLst>
        </c:ser>
        <c:dLbls>
          <c:showLegendKey val="0"/>
          <c:showVal val="0"/>
          <c:showCatName val="0"/>
          <c:showSerName val="0"/>
          <c:showPercent val="0"/>
          <c:showBubbleSize val="0"/>
        </c:dLbls>
        <c:gapWidth val="150"/>
        <c:axId val="88876928"/>
        <c:axId val="88883200"/>
      </c:barChart>
      <c:lineChart>
        <c:grouping val="standard"/>
        <c:varyColors val="0"/>
        <c:ser>
          <c:idx val="2"/>
          <c:order val="2"/>
          <c:tx>
            <c:strRef>
              <c:f>'4.3.8 Desarrollo cadena de valo'!$A$89</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valo'!$B$86:$F$86</c:f>
              <c:strCache>
                <c:ptCount val="5"/>
                <c:pt idx="0">
                  <c:v>Ciclo 1</c:v>
                </c:pt>
                <c:pt idx="1">
                  <c:v>Ciclo 2</c:v>
                </c:pt>
                <c:pt idx="2">
                  <c:v>Ciclo 3</c:v>
                </c:pt>
                <c:pt idx="3">
                  <c:v>Ciclo 4</c:v>
                </c:pt>
                <c:pt idx="4">
                  <c:v>Ciclo 5</c:v>
                </c:pt>
              </c:strCache>
            </c:strRef>
          </c:cat>
          <c:val>
            <c:numRef>
              <c:f>'4.3.8 Desarrollo cadena de valo'!$B$89:$F$89</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387D-4358-B54B-F3B63DF9FC76}"/>
            </c:ext>
          </c:extLst>
        </c:ser>
        <c:dLbls>
          <c:showLegendKey val="0"/>
          <c:showVal val="0"/>
          <c:showCatName val="0"/>
          <c:showSerName val="0"/>
          <c:showPercent val="0"/>
          <c:showBubbleSize val="0"/>
        </c:dLbls>
        <c:marker val="1"/>
        <c:smooth val="0"/>
        <c:axId val="88876928"/>
        <c:axId val="88883200"/>
      </c:lineChart>
      <c:catAx>
        <c:axId val="88876928"/>
        <c:scaling>
          <c:orientation val="minMax"/>
        </c:scaling>
        <c:delete val="0"/>
        <c:axPos val="b"/>
        <c:numFmt formatCode="General" sourceLinked="1"/>
        <c:majorTickMark val="none"/>
        <c:minorTickMark val="none"/>
        <c:tickLblPos val="nextTo"/>
        <c:txPr>
          <a:bodyPr/>
          <a:lstStyle/>
          <a:p>
            <a:pPr>
              <a:defRPr lang="es-ES"/>
            </a:pPr>
            <a:endParaRPr lang="es-AR"/>
          </a:p>
        </c:txPr>
        <c:crossAx val="88883200"/>
        <c:crosses val="autoZero"/>
        <c:auto val="1"/>
        <c:lblAlgn val="ctr"/>
        <c:lblOffset val="100"/>
        <c:noMultiLvlLbl val="0"/>
      </c:catAx>
      <c:valAx>
        <c:axId val="88883200"/>
        <c:scaling>
          <c:orientation val="minMax"/>
        </c:scaling>
        <c:delete val="0"/>
        <c:axPos val="l"/>
        <c:numFmt formatCode="General" sourceLinked="1"/>
        <c:majorTickMark val="none"/>
        <c:minorTickMark val="none"/>
        <c:tickLblPos val="nextTo"/>
        <c:txPr>
          <a:bodyPr/>
          <a:lstStyle/>
          <a:p>
            <a:pPr>
              <a:defRPr lang="es-ES" sz="800"/>
            </a:pPr>
            <a:endParaRPr lang="es-AR"/>
          </a:p>
        </c:txPr>
        <c:crossAx val="88876928"/>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'4.3.8 Desarrollo cadena de valo'!$A$106</c:f>
              <c:strCache>
                <c:ptCount val="1"/>
                <c:pt idx="0">
                  <c:v>Nombre del indicador </c:v>
                </c:pt>
              </c:strCache>
            </c:strRef>
          </c:tx>
          <c:spPr>
            <a:scene3d>
              <a:camera prst="orthographicFront"/>
              <a:lightRig rig="threePt" dir="t"/>
            </a:scene3d>
            <a:sp3d>
              <a:bevelT/>
              <a:bevelB/>
            </a:sp3d>
          </c:spPr>
          <c:invertIfNegative val="0"/>
          <c:cat>
            <c:strRef>
              <c:f>'4.3.8 Desarrollo cadena de valo'!$B$105:$F$105</c:f>
              <c:strCache>
                <c:ptCount val="5"/>
                <c:pt idx="0">
                  <c:v>Ciclo 1</c:v>
                </c:pt>
                <c:pt idx="1">
                  <c:v>Ciclo 2</c:v>
                </c:pt>
                <c:pt idx="2">
                  <c:v>Ciclo 3</c:v>
                </c:pt>
                <c:pt idx="3">
                  <c:v>Ciclo 4</c:v>
                </c:pt>
                <c:pt idx="4">
                  <c:v>Ciclo 5</c:v>
                </c:pt>
              </c:strCache>
            </c:strRef>
          </c:cat>
          <c:val>
            <c:numRef>
              <c:f>'4.3.8 Desarrollo cadena de valo'!$B$106:$F$106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17CE-4A4D-BD29-F615F25475D6}"/>
            </c:ext>
          </c:extLst>
        </c:ser>
        <c:ser>
          <c:idx val="1"/>
          <c:order val="1"/>
          <c:tx>
            <c:strRef>
              <c:f>'4.3.8 Desarrollo cadena de valo'!$A$107</c:f>
              <c:strCache>
                <c:ptCount val="1"/>
                <c:pt idx="0">
                  <c:v>Objetivo</c:v>
                </c:pt>
              </c:strCache>
            </c:strRef>
          </c:tx>
          <c:spPr>
            <a:scene3d>
              <a:camera prst="orthographicFront"/>
              <a:lightRig rig="threePt" dir="t"/>
            </a:scene3d>
            <a:sp3d>
              <a:bevelT/>
            </a:sp3d>
          </c:spPr>
          <c:invertIfNegative val="0"/>
          <c:cat>
            <c:strRef>
              <c:f>'4.3.8 Desarrollo cadena de valo'!$B$105:$F$105</c:f>
              <c:strCache>
                <c:ptCount val="5"/>
                <c:pt idx="0">
                  <c:v>Ciclo 1</c:v>
                </c:pt>
                <c:pt idx="1">
                  <c:v>Ciclo 2</c:v>
                </c:pt>
                <c:pt idx="2">
                  <c:v>Ciclo 3</c:v>
                </c:pt>
                <c:pt idx="3">
                  <c:v>Ciclo 4</c:v>
                </c:pt>
                <c:pt idx="4">
                  <c:v>Ciclo 5</c:v>
                </c:pt>
              </c:strCache>
            </c:strRef>
          </c:cat>
          <c:val>
            <c:numRef>
              <c:f>'4.3.8 Desarrollo cadena de valo'!$B$107:$F$107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17CE-4A4D-BD29-F615F25475D6}"/>
            </c:ext>
          </c:extLst>
        </c:ser>
        <c:dLbls>
          <c:showLegendKey val="0"/>
          <c:showVal val="0"/>
          <c:showCatName val="0"/>
          <c:showSerName val="0"/>
          <c:showPercent val="0"/>
          <c:showBubbleSize val="0"/>
        </c:dLbls>
        <c:gapWidth val="150"/>
        <c:axId val="88914176"/>
        <c:axId val="88928640"/>
      </c:barChart>
      <c:lineChart>
        <c:grouping val="standard"/>
        <c:varyColors val="0"/>
        <c:ser>
          <c:idx val="2"/>
          <c:order val="2"/>
          <c:tx>
            <c:strRef>
              <c:f>'4.3.8 Desarrollo cadena de valo'!$A$108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valo'!$B$105:$F$105</c:f>
              <c:strCache>
                <c:ptCount val="5"/>
                <c:pt idx="0">
                  <c:v>Ciclo 1</c:v>
                </c:pt>
                <c:pt idx="1">
                  <c:v>Ciclo 2</c:v>
                </c:pt>
                <c:pt idx="2">
                  <c:v>Ciclo 3</c:v>
                </c:pt>
                <c:pt idx="3">
                  <c:v>Ciclo 4</c:v>
                </c:pt>
                <c:pt idx="4">
                  <c:v>Ciclo 5</c:v>
                </c:pt>
              </c:strCache>
            </c:strRef>
          </c:cat>
          <c:val>
            <c:numRef>
              <c:f>'4.3.8 Desarrollo cadena de valo'!$B$108:$F$108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17CE-4A4D-BD29-F615F25475D6}"/>
            </c:ext>
          </c:extLst>
        </c:ser>
        <c:dLbls>
          <c:showLegendKey val="0"/>
          <c:showVal val="0"/>
          <c:showCatName val="0"/>
          <c:showSerName val="0"/>
          <c:showPercent val="0"/>
          <c:showBubbleSize val="0"/>
        </c:dLbls>
        <c:marker val="1"/>
        <c:smooth val="0"/>
        <c:axId val="88914176"/>
        <c:axId val="88928640"/>
      </c:lineChart>
      <c:catAx>
        <c:axId val="88914176"/>
        <c:scaling>
          <c:orientation val="minMax"/>
        </c:scaling>
        <c:delete val="0"/>
        <c:axPos val="b"/>
        <c:numFmt formatCode="General" sourceLinked="1"/>
        <c:majorTickMark val="none"/>
        <c:minorTickMark val="none"/>
        <c:tickLblPos val="nextTo"/>
        <c:txPr>
          <a:bodyPr/>
          <a:lstStyle/>
          <a:p>
            <a:pPr>
              <a:defRPr lang="es-ES"/>
            </a:pPr>
            <a:endParaRPr lang="es-AR"/>
          </a:p>
        </c:txPr>
        <c:crossAx val="88928640"/>
        <c:crosses val="autoZero"/>
        <c:auto val="1"/>
        <c:lblAlgn val="ctr"/>
        <c:lblOffset val="100"/>
        <c:noMultiLvlLbl val="0"/>
      </c:catAx>
      <c:valAx>
        <c:axId val="88928640"/>
        <c:scaling>
          <c:orientation val="minMax"/>
        </c:scaling>
        <c:delete val="0"/>
        <c:axPos val="l"/>
        <c:numFmt formatCode="General" sourceLinked="1"/>
        <c:majorTickMark val="none"/>
        <c:minorTickMark val="none"/>
        <c:tickLblPos val="nextTo"/>
        <c:txPr>
          <a:bodyPr/>
          <a:lstStyle/>
          <a:p>
            <a:pPr>
              <a:defRPr lang="es-ES" sz="800"/>
            </a:pPr>
            <a:endParaRPr lang="es-AR"/>
          </a:p>
        </c:txPr>
        <c:crossAx val="88914176"/>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2</a:t>
            </a:r>
          </a:p>
        </c:rich>
      </c:tx>
      <c:overlay val="0"/>
    </c:title>
    <c:autoTitleDeleted val="0"/>
    <c:plotArea>
      <c:layout/>
      <c:barChart>
        <c:barDir val="col"/>
        <c:grouping val="clustered"/>
        <c:varyColors val="0"/>
        <c:ser>
          <c:idx val="0"/>
          <c:order val="0"/>
          <c:tx>
            <c:strRef>
              <c:f>'4.3.8 Desarrollo cadena de valo'!$A$121</c:f>
              <c:strCache>
                <c:ptCount val="1"/>
                <c:pt idx="0">
                  <c:v>Nombre del indicador </c:v>
                </c:pt>
              </c:strCache>
            </c:strRef>
          </c:tx>
          <c:spPr>
            <a:scene3d>
              <a:camera prst="orthographicFront"/>
              <a:lightRig rig="threePt" dir="t"/>
            </a:scene3d>
            <a:sp3d>
              <a:bevelT/>
              <a:bevelB/>
            </a:sp3d>
          </c:spPr>
          <c:invertIfNegative val="0"/>
          <c:cat>
            <c:strRef>
              <c:f>'4.3.8 Desarrollo cadena de valo'!$B$120:$F$120</c:f>
              <c:strCache>
                <c:ptCount val="5"/>
                <c:pt idx="0">
                  <c:v>Ciclo 1</c:v>
                </c:pt>
                <c:pt idx="1">
                  <c:v>Ciclo 2</c:v>
                </c:pt>
                <c:pt idx="2">
                  <c:v>Ciclo 3</c:v>
                </c:pt>
                <c:pt idx="3">
                  <c:v>Ciclo 4</c:v>
                </c:pt>
                <c:pt idx="4">
                  <c:v>Ciclo 5</c:v>
                </c:pt>
              </c:strCache>
            </c:strRef>
          </c:cat>
          <c:val>
            <c:numRef>
              <c:f>'4.3.8 Desarrollo cadena de valo'!$B$121:$F$121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5491-4C25-B42E-48039B6049DB}"/>
            </c:ext>
          </c:extLst>
        </c:ser>
        <c:ser>
          <c:idx val="1"/>
          <c:order val="1"/>
          <c:tx>
            <c:strRef>
              <c:f>'4.3.8 Desarrollo cadena de valo'!$A$122</c:f>
              <c:strCache>
                <c:ptCount val="1"/>
                <c:pt idx="0">
                  <c:v>Objetivo</c:v>
                </c:pt>
              </c:strCache>
            </c:strRef>
          </c:tx>
          <c:spPr>
            <a:scene3d>
              <a:camera prst="orthographicFront"/>
              <a:lightRig rig="threePt" dir="t"/>
            </a:scene3d>
            <a:sp3d>
              <a:bevelT/>
            </a:sp3d>
          </c:spPr>
          <c:invertIfNegative val="0"/>
          <c:cat>
            <c:strRef>
              <c:f>'4.3.8 Desarrollo cadena de valo'!$B$120:$F$120</c:f>
              <c:strCache>
                <c:ptCount val="5"/>
                <c:pt idx="0">
                  <c:v>Ciclo 1</c:v>
                </c:pt>
                <c:pt idx="1">
                  <c:v>Ciclo 2</c:v>
                </c:pt>
                <c:pt idx="2">
                  <c:v>Ciclo 3</c:v>
                </c:pt>
                <c:pt idx="3">
                  <c:v>Ciclo 4</c:v>
                </c:pt>
                <c:pt idx="4">
                  <c:v>Ciclo 5</c:v>
                </c:pt>
              </c:strCache>
            </c:strRef>
          </c:cat>
          <c:val>
            <c:numRef>
              <c:f>'4.3.8 Desarrollo cadena de valo'!$B$122:$F$122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5491-4C25-B42E-48039B6049DB}"/>
            </c:ext>
          </c:extLst>
        </c:ser>
        <c:dLbls>
          <c:showLegendKey val="0"/>
          <c:showVal val="0"/>
          <c:showCatName val="0"/>
          <c:showSerName val="0"/>
          <c:showPercent val="0"/>
          <c:showBubbleSize val="0"/>
        </c:dLbls>
        <c:gapWidth val="150"/>
        <c:axId val="88832640"/>
        <c:axId val="88843008"/>
      </c:barChart>
      <c:lineChart>
        <c:grouping val="standard"/>
        <c:varyColors val="0"/>
        <c:ser>
          <c:idx val="2"/>
          <c:order val="2"/>
          <c:tx>
            <c:strRef>
              <c:f>'4.3.8 Desarrollo cadena de valo'!$A$123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valo'!$B$120:$F$120</c:f>
              <c:strCache>
                <c:ptCount val="5"/>
                <c:pt idx="0">
                  <c:v>Ciclo 1</c:v>
                </c:pt>
                <c:pt idx="1">
                  <c:v>Ciclo 2</c:v>
                </c:pt>
                <c:pt idx="2">
                  <c:v>Ciclo 3</c:v>
                </c:pt>
                <c:pt idx="3">
                  <c:v>Ciclo 4</c:v>
                </c:pt>
                <c:pt idx="4">
                  <c:v>Ciclo 5</c:v>
                </c:pt>
              </c:strCache>
            </c:strRef>
          </c:cat>
          <c:val>
            <c:numRef>
              <c:f>'4.3.8 Desarrollo cadena de valo'!$B$123:$F$123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5491-4C25-B42E-48039B6049DB}"/>
            </c:ext>
          </c:extLst>
        </c:ser>
        <c:dLbls>
          <c:showLegendKey val="0"/>
          <c:showVal val="0"/>
          <c:showCatName val="0"/>
          <c:showSerName val="0"/>
          <c:showPercent val="0"/>
          <c:showBubbleSize val="0"/>
        </c:dLbls>
        <c:marker val="1"/>
        <c:smooth val="0"/>
        <c:axId val="88832640"/>
        <c:axId val="88843008"/>
      </c:lineChart>
      <c:catAx>
        <c:axId val="88832640"/>
        <c:scaling>
          <c:orientation val="minMax"/>
        </c:scaling>
        <c:delete val="0"/>
        <c:axPos val="b"/>
        <c:numFmt formatCode="General" sourceLinked="1"/>
        <c:majorTickMark val="none"/>
        <c:minorTickMark val="none"/>
        <c:tickLblPos val="nextTo"/>
        <c:txPr>
          <a:bodyPr/>
          <a:lstStyle/>
          <a:p>
            <a:pPr>
              <a:defRPr lang="es-ES"/>
            </a:pPr>
            <a:endParaRPr lang="es-AR"/>
          </a:p>
        </c:txPr>
        <c:crossAx val="88843008"/>
        <c:crosses val="autoZero"/>
        <c:auto val="1"/>
        <c:lblAlgn val="ctr"/>
        <c:lblOffset val="100"/>
        <c:noMultiLvlLbl val="0"/>
      </c:catAx>
      <c:valAx>
        <c:axId val="88843008"/>
        <c:scaling>
          <c:orientation val="minMax"/>
        </c:scaling>
        <c:delete val="0"/>
        <c:axPos val="l"/>
        <c:numFmt formatCode="General" sourceLinked="1"/>
        <c:majorTickMark val="none"/>
        <c:minorTickMark val="none"/>
        <c:tickLblPos val="nextTo"/>
        <c:txPr>
          <a:bodyPr/>
          <a:lstStyle/>
          <a:p>
            <a:pPr>
              <a:defRPr lang="es-ES" sz="800"/>
            </a:pPr>
            <a:endParaRPr lang="es-AR"/>
          </a:p>
        </c:txPr>
        <c:crossAx val="88832640"/>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3</a:t>
            </a:r>
          </a:p>
        </c:rich>
      </c:tx>
      <c:overlay val="0"/>
    </c:title>
    <c:autoTitleDeleted val="0"/>
    <c:plotArea>
      <c:layout/>
      <c:barChart>
        <c:barDir val="col"/>
        <c:grouping val="clustered"/>
        <c:varyColors val="0"/>
        <c:ser>
          <c:idx val="0"/>
          <c:order val="0"/>
          <c:tx>
            <c:strRef>
              <c:f>'4.3.8 Desarrollo cadena de valo'!$A$136</c:f>
              <c:strCache>
                <c:ptCount val="1"/>
                <c:pt idx="0">
                  <c:v>Nombre del indicador </c:v>
                </c:pt>
              </c:strCache>
            </c:strRef>
          </c:tx>
          <c:spPr>
            <a:scene3d>
              <a:camera prst="orthographicFront"/>
              <a:lightRig rig="threePt" dir="t"/>
            </a:scene3d>
            <a:sp3d>
              <a:bevelT/>
              <a:bevelB/>
            </a:sp3d>
          </c:spPr>
          <c:invertIfNegative val="0"/>
          <c:cat>
            <c:strRef>
              <c:f>'4.3.8 Desarrollo cadena de valo'!$B$135:$F$135</c:f>
              <c:strCache>
                <c:ptCount val="5"/>
                <c:pt idx="0">
                  <c:v>Ciclo 1</c:v>
                </c:pt>
                <c:pt idx="1">
                  <c:v>Ciclo 2</c:v>
                </c:pt>
                <c:pt idx="2">
                  <c:v>Ciclo 3</c:v>
                </c:pt>
                <c:pt idx="3">
                  <c:v>Ciclo 4</c:v>
                </c:pt>
                <c:pt idx="4">
                  <c:v>Ciclo 5</c:v>
                </c:pt>
              </c:strCache>
            </c:strRef>
          </c:cat>
          <c:val>
            <c:numRef>
              <c:f>'4.3.8 Desarrollo cadena de valo'!$B$136:$F$136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724-4B74-8C73-2FF54A67D55C}"/>
            </c:ext>
          </c:extLst>
        </c:ser>
        <c:ser>
          <c:idx val="1"/>
          <c:order val="1"/>
          <c:tx>
            <c:strRef>
              <c:f>'4.3.8 Desarrollo cadena de valo'!$A$137</c:f>
              <c:strCache>
                <c:ptCount val="1"/>
                <c:pt idx="0">
                  <c:v>Objetivo</c:v>
                </c:pt>
              </c:strCache>
            </c:strRef>
          </c:tx>
          <c:spPr>
            <a:scene3d>
              <a:camera prst="orthographicFront"/>
              <a:lightRig rig="threePt" dir="t"/>
            </a:scene3d>
            <a:sp3d>
              <a:bevelT/>
            </a:sp3d>
          </c:spPr>
          <c:invertIfNegative val="0"/>
          <c:cat>
            <c:strRef>
              <c:f>'4.3.8 Desarrollo cadena de valo'!$B$135:$F$135</c:f>
              <c:strCache>
                <c:ptCount val="5"/>
                <c:pt idx="0">
                  <c:v>Ciclo 1</c:v>
                </c:pt>
                <c:pt idx="1">
                  <c:v>Ciclo 2</c:v>
                </c:pt>
                <c:pt idx="2">
                  <c:v>Ciclo 3</c:v>
                </c:pt>
                <c:pt idx="3">
                  <c:v>Ciclo 4</c:v>
                </c:pt>
                <c:pt idx="4">
                  <c:v>Ciclo 5</c:v>
                </c:pt>
              </c:strCache>
            </c:strRef>
          </c:cat>
          <c:val>
            <c:numRef>
              <c:f>'4.3.8 Desarrollo cadena de valo'!$B$137:$F$137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724-4B74-8C73-2FF54A67D55C}"/>
            </c:ext>
          </c:extLst>
        </c:ser>
        <c:dLbls>
          <c:showLegendKey val="0"/>
          <c:showVal val="0"/>
          <c:showCatName val="0"/>
          <c:showSerName val="0"/>
          <c:showPercent val="0"/>
          <c:showBubbleSize val="0"/>
        </c:dLbls>
        <c:gapWidth val="150"/>
        <c:axId val="88865792"/>
        <c:axId val="89044096"/>
      </c:barChart>
      <c:lineChart>
        <c:grouping val="standard"/>
        <c:varyColors val="0"/>
        <c:ser>
          <c:idx val="2"/>
          <c:order val="2"/>
          <c:tx>
            <c:strRef>
              <c:f>'4.3.8 Desarrollo cadena de valo'!$A$138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valo'!$B$135:$F$135</c:f>
              <c:strCache>
                <c:ptCount val="5"/>
                <c:pt idx="0">
                  <c:v>Ciclo 1</c:v>
                </c:pt>
                <c:pt idx="1">
                  <c:v>Ciclo 2</c:v>
                </c:pt>
                <c:pt idx="2">
                  <c:v>Ciclo 3</c:v>
                </c:pt>
                <c:pt idx="3">
                  <c:v>Ciclo 4</c:v>
                </c:pt>
                <c:pt idx="4">
                  <c:v>Ciclo 5</c:v>
                </c:pt>
              </c:strCache>
            </c:strRef>
          </c:cat>
          <c:val>
            <c:numRef>
              <c:f>'4.3.8 Desarrollo cadena de valo'!$B$138:$F$138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724-4B74-8C73-2FF54A67D55C}"/>
            </c:ext>
          </c:extLst>
        </c:ser>
        <c:dLbls>
          <c:showLegendKey val="0"/>
          <c:showVal val="0"/>
          <c:showCatName val="0"/>
          <c:showSerName val="0"/>
          <c:showPercent val="0"/>
          <c:showBubbleSize val="0"/>
        </c:dLbls>
        <c:marker val="1"/>
        <c:smooth val="0"/>
        <c:axId val="88865792"/>
        <c:axId val="89044096"/>
      </c:lineChart>
      <c:catAx>
        <c:axId val="88865792"/>
        <c:scaling>
          <c:orientation val="minMax"/>
        </c:scaling>
        <c:delete val="0"/>
        <c:axPos val="b"/>
        <c:numFmt formatCode="General" sourceLinked="1"/>
        <c:majorTickMark val="none"/>
        <c:minorTickMark val="none"/>
        <c:tickLblPos val="nextTo"/>
        <c:txPr>
          <a:bodyPr/>
          <a:lstStyle/>
          <a:p>
            <a:pPr>
              <a:defRPr lang="es-ES"/>
            </a:pPr>
            <a:endParaRPr lang="es-AR"/>
          </a:p>
        </c:txPr>
        <c:crossAx val="89044096"/>
        <c:crosses val="autoZero"/>
        <c:auto val="1"/>
        <c:lblAlgn val="ctr"/>
        <c:lblOffset val="100"/>
        <c:noMultiLvlLbl val="0"/>
      </c:catAx>
      <c:valAx>
        <c:axId val="89044096"/>
        <c:scaling>
          <c:orientation val="minMax"/>
        </c:scaling>
        <c:delete val="0"/>
        <c:axPos val="l"/>
        <c:numFmt formatCode="General" sourceLinked="1"/>
        <c:majorTickMark val="none"/>
        <c:minorTickMark val="none"/>
        <c:tickLblPos val="nextTo"/>
        <c:txPr>
          <a:bodyPr/>
          <a:lstStyle/>
          <a:p>
            <a:pPr>
              <a:defRPr lang="es-ES" sz="800"/>
            </a:pPr>
            <a:endParaRPr lang="es-AR"/>
          </a:p>
        </c:txPr>
        <c:crossAx val="88865792"/>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4</a:t>
            </a:r>
          </a:p>
        </c:rich>
      </c:tx>
      <c:overlay val="0"/>
    </c:title>
    <c:autoTitleDeleted val="0"/>
    <c:plotArea>
      <c:layout/>
      <c:barChart>
        <c:barDir val="col"/>
        <c:grouping val="clustered"/>
        <c:varyColors val="0"/>
        <c:ser>
          <c:idx val="0"/>
          <c:order val="0"/>
          <c:tx>
            <c:strRef>
              <c:f>'4.3.8 Desarrollo cadena de valo'!$A$166</c:f>
              <c:strCache>
                <c:ptCount val="1"/>
                <c:pt idx="0">
                  <c:v>Nombre del indicador </c:v>
                </c:pt>
              </c:strCache>
            </c:strRef>
          </c:tx>
          <c:spPr>
            <a:scene3d>
              <a:camera prst="orthographicFront"/>
              <a:lightRig rig="threePt" dir="t"/>
            </a:scene3d>
            <a:sp3d>
              <a:bevelT/>
              <a:bevelB/>
            </a:sp3d>
          </c:spPr>
          <c:invertIfNegative val="0"/>
          <c:cat>
            <c:strRef>
              <c:f>'4.3.8 Desarrollo cadena de valo'!$B$165:$F$165</c:f>
              <c:strCache>
                <c:ptCount val="5"/>
                <c:pt idx="0">
                  <c:v>Ciclo 1</c:v>
                </c:pt>
                <c:pt idx="1">
                  <c:v>Ciclo 2</c:v>
                </c:pt>
                <c:pt idx="2">
                  <c:v>Ciclo 3</c:v>
                </c:pt>
                <c:pt idx="3">
                  <c:v>Ciclo 4</c:v>
                </c:pt>
                <c:pt idx="4">
                  <c:v>Ciclo 5</c:v>
                </c:pt>
              </c:strCache>
            </c:strRef>
          </c:cat>
          <c:val>
            <c:numRef>
              <c:f>'4.3.8 Desarrollo cadena de valo'!$B$166:$F$166</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0353-41F8-B4B8-8DB540425AA1}"/>
            </c:ext>
          </c:extLst>
        </c:ser>
        <c:ser>
          <c:idx val="1"/>
          <c:order val="1"/>
          <c:tx>
            <c:strRef>
              <c:f>'4.3.8 Desarrollo cadena de valo'!$A$167</c:f>
              <c:strCache>
                <c:ptCount val="1"/>
                <c:pt idx="0">
                  <c:v>Objetivo</c:v>
                </c:pt>
              </c:strCache>
            </c:strRef>
          </c:tx>
          <c:spPr>
            <a:scene3d>
              <a:camera prst="orthographicFront"/>
              <a:lightRig rig="threePt" dir="t"/>
            </a:scene3d>
            <a:sp3d>
              <a:bevelT/>
            </a:sp3d>
          </c:spPr>
          <c:invertIfNegative val="0"/>
          <c:cat>
            <c:strRef>
              <c:f>'4.3.8 Desarrollo cadena de valo'!$B$165:$F$165</c:f>
              <c:strCache>
                <c:ptCount val="5"/>
                <c:pt idx="0">
                  <c:v>Ciclo 1</c:v>
                </c:pt>
                <c:pt idx="1">
                  <c:v>Ciclo 2</c:v>
                </c:pt>
                <c:pt idx="2">
                  <c:v>Ciclo 3</c:v>
                </c:pt>
                <c:pt idx="3">
                  <c:v>Ciclo 4</c:v>
                </c:pt>
                <c:pt idx="4">
                  <c:v>Ciclo 5</c:v>
                </c:pt>
              </c:strCache>
            </c:strRef>
          </c:cat>
          <c:val>
            <c:numRef>
              <c:f>'4.3.8 Desarrollo cadena de valo'!$B$167:$F$167</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0353-41F8-B4B8-8DB540425AA1}"/>
            </c:ext>
          </c:extLst>
        </c:ser>
        <c:dLbls>
          <c:showLegendKey val="0"/>
          <c:showVal val="0"/>
          <c:showCatName val="0"/>
          <c:showSerName val="0"/>
          <c:showPercent val="0"/>
          <c:showBubbleSize val="0"/>
        </c:dLbls>
        <c:gapWidth val="150"/>
        <c:axId val="88940544"/>
        <c:axId val="88942464"/>
      </c:barChart>
      <c:lineChart>
        <c:grouping val="standard"/>
        <c:varyColors val="0"/>
        <c:ser>
          <c:idx val="2"/>
          <c:order val="2"/>
          <c:tx>
            <c:strRef>
              <c:f>'4.3.8 Desarrollo cadena de valo'!$A$168</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valo'!$B$165:$F$165</c:f>
              <c:strCache>
                <c:ptCount val="5"/>
                <c:pt idx="0">
                  <c:v>Ciclo 1</c:v>
                </c:pt>
                <c:pt idx="1">
                  <c:v>Ciclo 2</c:v>
                </c:pt>
                <c:pt idx="2">
                  <c:v>Ciclo 3</c:v>
                </c:pt>
                <c:pt idx="3">
                  <c:v>Ciclo 4</c:v>
                </c:pt>
                <c:pt idx="4">
                  <c:v>Ciclo 5</c:v>
                </c:pt>
              </c:strCache>
            </c:strRef>
          </c:cat>
          <c:val>
            <c:numRef>
              <c:f>'4.3.8 Desarrollo cadena de valo'!$B$168:$F$168</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0353-41F8-B4B8-8DB540425AA1}"/>
            </c:ext>
          </c:extLst>
        </c:ser>
        <c:dLbls>
          <c:showLegendKey val="0"/>
          <c:showVal val="0"/>
          <c:showCatName val="0"/>
          <c:showSerName val="0"/>
          <c:showPercent val="0"/>
          <c:showBubbleSize val="0"/>
        </c:dLbls>
        <c:marker val="1"/>
        <c:smooth val="0"/>
        <c:axId val="88940544"/>
        <c:axId val="88942464"/>
      </c:lineChart>
      <c:catAx>
        <c:axId val="88940544"/>
        <c:scaling>
          <c:orientation val="minMax"/>
        </c:scaling>
        <c:delete val="0"/>
        <c:axPos val="b"/>
        <c:numFmt formatCode="General" sourceLinked="1"/>
        <c:majorTickMark val="none"/>
        <c:minorTickMark val="none"/>
        <c:tickLblPos val="nextTo"/>
        <c:txPr>
          <a:bodyPr/>
          <a:lstStyle/>
          <a:p>
            <a:pPr>
              <a:defRPr lang="es-ES"/>
            </a:pPr>
            <a:endParaRPr lang="es-AR"/>
          </a:p>
        </c:txPr>
        <c:crossAx val="88942464"/>
        <c:crosses val="autoZero"/>
        <c:auto val="1"/>
        <c:lblAlgn val="ctr"/>
        <c:lblOffset val="100"/>
        <c:noMultiLvlLbl val="0"/>
      </c:catAx>
      <c:valAx>
        <c:axId val="88942464"/>
        <c:scaling>
          <c:orientation val="minMax"/>
        </c:scaling>
        <c:delete val="0"/>
        <c:axPos val="l"/>
        <c:numFmt formatCode="General" sourceLinked="1"/>
        <c:majorTickMark val="none"/>
        <c:minorTickMark val="none"/>
        <c:tickLblPos val="nextTo"/>
        <c:txPr>
          <a:bodyPr/>
          <a:lstStyle/>
          <a:p>
            <a:pPr>
              <a:defRPr lang="es-ES" sz="800"/>
            </a:pPr>
            <a:endParaRPr lang="es-AR"/>
          </a:p>
        </c:txPr>
        <c:crossAx val="88940544"/>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5</a:t>
            </a:r>
          </a:p>
        </c:rich>
      </c:tx>
      <c:overlay val="0"/>
    </c:title>
    <c:autoTitleDeleted val="0"/>
    <c:plotArea>
      <c:layout/>
      <c:barChart>
        <c:barDir val="col"/>
        <c:grouping val="clustered"/>
        <c:varyColors val="0"/>
        <c:ser>
          <c:idx val="0"/>
          <c:order val="0"/>
          <c:tx>
            <c:strRef>
              <c:f>'4.3.8 Desarrollo cadena de valo'!$A$72</c:f>
              <c:strCache>
                <c:ptCount val="1"/>
                <c:pt idx="0">
                  <c:v>Nombre del indicador </c:v>
                </c:pt>
              </c:strCache>
            </c:strRef>
          </c:tx>
          <c:spPr>
            <a:scene3d>
              <a:camera prst="orthographicFront"/>
              <a:lightRig rig="threePt" dir="t"/>
            </a:scene3d>
            <a:sp3d>
              <a:bevelT/>
              <a:bevelB/>
            </a:sp3d>
          </c:spPr>
          <c:invertIfNegative val="0"/>
          <c:cat>
            <c:strRef>
              <c:f>'4.3.8 Desarrollo cadena de valo'!$B$71:$F$71</c:f>
              <c:strCache>
                <c:ptCount val="5"/>
                <c:pt idx="0">
                  <c:v>Ciclo 1</c:v>
                </c:pt>
                <c:pt idx="1">
                  <c:v>Ciclo 2</c:v>
                </c:pt>
                <c:pt idx="2">
                  <c:v>Ciclo 3</c:v>
                </c:pt>
                <c:pt idx="3">
                  <c:v>Ciclo 4</c:v>
                </c:pt>
                <c:pt idx="4">
                  <c:v>Ciclo 5</c:v>
                </c:pt>
              </c:strCache>
            </c:strRef>
          </c:cat>
          <c:val>
            <c:numRef>
              <c:f>'4.3.8 Desarrollo cadena de valo'!$B$72:$F$72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CFB5-45EF-962C-E5CF20C234C6}"/>
            </c:ext>
          </c:extLst>
        </c:ser>
        <c:ser>
          <c:idx val="1"/>
          <c:order val="1"/>
          <c:tx>
            <c:strRef>
              <c:f>'4.3.8 Desarrollo cadena de valo'!$A$73</c:f>
              <c:strCache>
                <c:ptCount val="1"/>
                <c:pt idx="0">
                  <c:v>Objetivo</c:v>
                </c:pt>
              </c:strCache>
            </c:strRef>
          </c:tx>
          <c:spPr>
            <a:scene3d>
              <a:camera prst="orthographicFront"/>
              <a:lightRig rig="threePt" dir="t"/>
            </a:scene3d>
            <a:sp3d>
              <a:bevelT/>
            </a:sp3d>
          </c:spPr>
          <c:invertIfNegative val="0"/>
          <c:cat>
            <c:strRef>
              <c:f>'4.3.8 Desarrollo cadena de valo'!$B$71:$F$71</c:f>
              <c:strCache>
                <c:ptCount val="5"/>
                <c:pt idx="0">
                  <c:v>Ciclo 1</c:v>
                </c:pt>
                <c:pt idx="1">
                  <c:v>Ciclo 2</c:v>
                </c:pt>
                <c:pt idx="2">
                  <c:v>Ciclo 3</c:v>
                </c:pt>
                <c:pt idx="3">
                  <c:v>Ciclo 4</c:v>
                </c:pt>
                <c:pt idx="4">
                  <c:v>Ciclo 5</c:v>
                </c:pt>
              </c:strCache>
            </c:strRef>
          </c:cat>
          <c:val>
            <c:numRef>
              <c:f>'4.3.8 Desarrollo cadena de valo'!$B$73:$F$73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CFB5-45EF-962C-E5CF20C234C6}"/>
            </c:ext>
          </c:extLst>
        </c:ser>
        <c:dLbls>
          <c:showLegendKey val="0"/>
          <c:showVal val="0"/>
          <c:showCatName val="0"/>
          <c:showSerName val="0"/>
          <c:showPercent val="0"/>
          <c:showBubbleSize val="0"/>
        </c:dLbls>
        <c:gapWidth val="150"/>
        <c:axId val="89063808"/>
        <c:axId val="89065728"/>
      </c:barChart>
      <c:lineChart>
        <c:grouping val="standard"/>
        <c:varyColors val="0"/>
        <c:ser>
          <c:idx val="2"/>
          <c:order val="2"/>
          <c:tx>
            <c:strRef>
              <c:f>'4.3.8 Desarrollo cadena de valo'!$A$74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valo'!$B$71:$F$71</c:f>
              <c:strCache>
                <c:ptCount val="5"/>
                <c:pt idx="0">
                  <c:v>Ciclo 1</c:v>
                </c:pt>
                <c:pt idx="1">
                  <c:v>Ciclo 2</c:v>
                </c:pt>
                <c:pt idx="2">
                  <c:v>Ciclo 3</c:v>
                </c:pt>
                <c:pt idx="3">
                  <c:v>Ciclo 4</c:v>
                </c:pt>
                <c:pt idx="4">
                  <c:v>Ciclo 5</c:v>
                </c:pt>
              </c:strCache>
            </c:strRef>
          </c:cat>
          <c:val>
            <c:numRef>
              <c:f>'4.3.8 Desarrollo cadena de valo'!$B$74:$F$74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CFB5-45EF-962C-E5CF20C234C6}"/>
            </c:ext>
          </c:extLst>
        </c:ser>
        <c:dLbls>
          <c:showLegendKey val="0"/>
          <c:showVal val="0"/>
          <c:showCatName val="0"/>
          <c:showSerName val="0"/>
          <c:showPercent val="0"/>
          <c:showBubbleSize val="0"/>
        </c:dLbls>
        <c:marker val="1"/>
        <c:smooth val="0"/>
        <c:axId val="89063808"/>
        <c:axId val="89065728"/>
      </c:lineChart>
      <c:catAx>
        <c:axId val="89063808"/>
        <c:scaling>
          <c:orientation val="minMax"/>
        </c:scaling>
        <c:delete val="0"/>
        <c:axPos val="b"/>
        <c:numFmt formatCode="General" sourceLinked="1"/>
        <c:majorTickMark val="none"/>
        <c:minorTickMark val="none"/>
        <c:tickLblPos val="nextTo"/>
        <c:txPr>
          <a:bodyPr/>
          <a:lstStyle/>
          <a:p>
            <a:pPr>
              <a:defRPr lang="es-ES"/>
            </a:pPr>
            <a:endParaRPr lang="es-AR"/>
          </a:p>
        </c:txPr>
        <c:crossAx val="89065728"/>
        <c:crosses val="autoZero"/>
        <c:auto val="1"/>
        <c:lblAlgn val="ctr"/>
        <c:lblOffset val="100"/>
        <c:noMultiLvlLbl val="0"/>
      </c:catAx>
      <c:valAx>
        <c:axId val="89065728"/>
        <c:scaling>
          <c:orientation val="minMax"/>
        </c:scaling>
        <c:delete val="0"/>
        <c:axPos val="l"/>
        <c:numFmt formatCode="General" sourceLinked="1"/>
        <c:majorTickMark val="none"/>
        <c:minorTickMark val="none"/>
        <c:tickLblPos val="nextTo"/>
        <c:txPr>
          <a:bodyPr/>
          <a:lstStyle/>
          <a:p>
            <a:pPr>
              <a:defRPr lang="es-ES" sz="800"/>
            </a:pPr>
            <a:endParaRPr lang="es-AR"/>
          </a:p>
        </c:txPr>
        <c:crossAx val="89063808"/>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88" l="0.70000000000000062" r="0.70000000000000062" t="0.75000000000000588"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6</a:t>
            </a:r>
          </a:p>
        </c:rich>
      </c:tx>
      <c:overlay val="0"/>
    </c:title>
    <c:autoTitleDeleted val="0"/>
    <c:plotArea>
      <c:layout/>
      <c:barChart>
        <c:barDir val="col"/>
        <c:grouping val="clustered"/>
        <c:varyColors val="0"/>
        <c:ser>
          <c:idx val="0"/>
          <c:order val="0"/>
          <c:tx>
            <c:strRef>
              <c:f>'4.3.8 Desarrollo cadena de valo'!$A$181</c:f>
              <c:strCache>
                <c:ptCount val="1"/>
                <c:pt idx="0">
                  <c:v>Nombre del indicador </c:v>
                </c:pt>
              </c:strCache>
            </c:strRef>
          </c:tx>
          <c:spPr>
            <a:scene3d>
              <a:camera prst="orthographicFront"/>
              <a:lightRig rig="threePt" dir="t"/>
            </a:scene3d>
            <a:sp3d>
              <a:bevelT/>
              <a:bevelB/>
            </a:sp3d>
          </c:spPr>
          <c:invertIfNegative val="0"/>
          <c:cat>
            <c:strRef>
              <c:f>'4.3.8 Desarrollo cadena de valo'!$B$180:$F$180</c:f>
              <c:strCache>
                <c:ptCount val="5"/>
                <c:pt idx="0">
                  <c:v>Ciclo 1</c:v>
                </c:pt>
                <c:pt idx="1">
                  <c:v>Ciclo 2</c:v>
                </c:pt>
                <c:pt idx="2">
                  <c:v>Ciclo 3</c:v>
                </c:pt>
                <c:pt idx="3">
                  <c:v>Ciclo 4</c:v>
                </c:pt>
                <c:pt idx="4">
                  <c:v>Ciclo 5</c:v>
                </c:pt>
              </c:strCache>
            </c:strRef>
          </c:cat>
          <c:val>
            <c:numRef>
              <c:f>'4.3.8 Desarrollo cadena de valo'!$B$181:$F$181</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2BD2-478A-8BBC-E41FF050F57C}"/>
            </c:ext>
          </c:extLst>
        </c:ser>
        <c:ser>
          <c:idx val="1"/>
          <c:order val="1"/>
          <c:tx>
            <c:strRef>
              <c:f>'4.3.8 Desarrollo cadena de valo'!$A$182</c:f>
              <c:strCache>
                <c:ptCount val="1"/>
                <c:pt idx="0">
                  <c:v>Objetivo</c:v>
                </c:pt>
              </c:strCache>
            </c:strRef>
          </c:tx>
          <c:spPr>
            <a:scene3d>
              <a:camera prst="orthographicFront"/>
              <a:lightRig rig="threePt" dir="t"/>
            </a:scene3d>
            <a:sp3d>
              <a:bevelT/>
            </a:sp3d>
          </c:spPr>
          <c:invertIfNegative val="0"/>
          <c:cat>
            <c:strRef>
              <c:f>'4.3.8 Desarrollo cadena de valo'!$B$180:$F$180</c:f>
              <c:strCache>
                <c:ptCount val="5"/>
                <c:pt idx="0">
                  <c:v>Ciclo 1</c:v>
                </c:pt>
                <c:pt idx="1">
                  <c:v>Ciclo 2</c:v>
                </c:pt>
                <c:pt idx="2">
                  <c:v>Ciclo 3</c:v>
                </c:pt>
                <c:pt idx="3">
                  <c:v>Ciclo 4</c:v>
                </c:pt>
                <c:pt idx="4">
                  <c:v>Ciclo 5</c:v>
                </c:pt>
              </c:strCache>
            </c:strRef>
          </c:cat>
          <c:val>
            <c:numRef>
              <c:f>'4.3.8 Desarrollo cadena de valo'!$B$182:$F$182</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2BD2-478A-8BBC-E41FF050F57C}"/>
            </c:ext>
          </c:extLst>
        </c:ser>
        <c:dLbls>
          <c:showLegendKey val="0"/>
          <c:showVal val="0"/>
          <c:showCatName val="0"/>
          <c:showSerName val="0"/>
          <c:showPercent val="0"/>
          <c:showBubbleSize val="0"/>
        </c:dLbls>
        <c:gapWidth val="150"/>
        <c:axId val="89117056"/>
        <c:axId val="89118976"/>
      </c:barChart>
      <c:lineChart>
        <c:grouping val="standard"/>
        <c:varyColors val="0"/>
        <c:ser>
          <c:idx val="2"/>
          <c:order val="2"/>
          <c:tx>
            <c:strRef>
              <c:f>'4.3.8 Desarrollo cadena de valo'!$A$183</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'4.3.8 Desarrollo cadena de valo'!$B$180:$F$180</c:f>
              <c:strCache>
                <c:ptCount val="5"/>
                <c:pt idx="0">
                  <c:v>Ciclo 1</c:v>
                </c:pt>
                <c:pt idx="1">
                  <c:v>Ciclo 2</c:v>
                </c:pt>
                <c:pt idx="2">
                  <c:v>Ciclo 3</c:v>
                </c:pt>
                <c:pt idx="3">
                  <c:v>Ciclo 4</c:v>
                </c:pt>
                <c:pt idx="4">
                  <c:v>Ciclo 5</c:v>
                </c:pt>
              </c:strCache>
            </c:strRef>
          </c:cat>
          <c:val>
            <c:numRef>
              <c:f>'4.3.8 Desarrollo cadena de valo'!$B$183:$F$183</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2BD2-478A-8BBC-E41FF050F57C}"/>
            </c:ext>
          </c:extLst>
        </c:ser>
        <c:dLbls>
          <c:showLegendKey val="0"/>
          <c:showVal val="0"/>
          <c:showCatName val="0"/>
          <c:showSerName val="0"/>
          <c:showPercent val="0"/>
          <c:showBubbleSize val="0"/>
        </c:dLbls>
        <c:marker val="1"/>
        <c:smooth val="0"/>
        <c:axId val="89117056"/>
        <c:axId val="89118976"/>
      </c:lineChart>
      <c:catAx>
        <c:axId val="89117056"/>
        <c:scaling>
          <c:orientation val="minMax"/>
        </c:scaling>
        <c:delete val="0"/>
        <c:axPos val="b"/>
        <c:numFmt formatCode="General" sourceLinked="1"/>
        <c:majorTickMark val="none"/>
        <c:minorTickMark val="none"/>
        <c:tickLblPos val="nextTo"/>
        <c:txPr>
          <a:bodyPr/>
          <a:lstStyle/>
          <a:p>
            <a:pPr>
              <a:defRPr lang="es-ES"/>
            </a:pPr>
            <a:endParaRPr lang="es-AR"/>
          </a:p>
        </c:txPr>
        <c:crossAx val="89118976"/>
        <c:crosses val="autoZero"/>
        <c:auto val="1"/>
        <c:lblAlgn val="ctr"/>
        <c:lblOffset val="100"/>
        <c:noMultiLvlLbl val="0"/>
      </c:catAx>
      <c:valAx>
        <c:axId val="89118976"/>
        <c:scaling>
          <c:orientation val="minMax"/>
        </c:scaling>
        <c:delete val="0"/>
        <c:axPos val="l"/>
        <c:numFmt formatCode="General" sourceLinked="1"/>
        <c:majorTickMark val="none"/>
        <c:minorTickMark val="none"/>
        <c:tickLblPos val="nextTo"/>
        <c:txPr>
          <a:bodyPr/>
          <a:lstStyle/>
          <a:p>
            <a:pPr>
              <a:defRPr lang="es-ES" sz="800"/>
            </a:pPr>
            <a:endParaRPr lang="es-AR"/>
          </a:p>
        </c:txPr>
        <c:crossAx val="89117056"/>
        <c:crosses val="autoZero"/>
        <c:crossBetween val="between"/>
      </c:valAx>
      <c:dTable>
        <c:showHorzBorder val="1"/>
        <c:showVertBorder val="1"/>
        <c:showOutline val="1"/>
        <c:showKeys val="1"/>
        <c:txPr>
          <a:bodyPr/>
          <a:lstStyle/>
          <a:p>
            <a:pPr rtl="0">
              <a:defRPr lang="es-ES" sz="900"/>
            </a:pPr>
            <a:endParaRPr lang="es-AR"/>
          </a:p>
        </c:txPr>
      </c:dTable>
      <c:spPr>
        <a:ln>
          <a:solidFill>
            <a:sysClr val="window" lastClr="FFFFFF">
              <a:lumMod val="50000"/>
            </a:sysClr>
          </a:solidFill>
        </a:ln>
      </c:spPr>
    </c:plotArea>
    <c:plotVisOnly val="1"/>
    <c:dispBlanksAs val="gap"/>
    <c:showDLblsOverMax val="0"/>
  </c:chart>
  <c:printSettings>
    <c:headerFooter/>
    <c:pageMargins b="0.75000000000000611" l="0.70000000000000062" r="0.70000000000000062" t="0.75000000000000611"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ES" sz="1400"/>
            </a:pPr>
            <a:r>
              <a:rPr lang="es-AR" sz="1400"/>
              <a:t>Indicador 1</a:t>
            </a:r>
          </a:p>
        </c:rich>
      </c:tx>
      <c:overlay val="0"/>
    </c:title>
    <c:autoTitleDeleted val="0"/>
    <c:plotArea>
      <c:layout/>
      <c:barChart>
        <c:barDir val="col"/>
        <c:grouping val="clustered"/>
        <c:varyColors val="0"/>
        <c:ser>
          <c:idx val="0"/>
          <c:order val="0"/>
          <c:tx>
            <c:strRef>
              <c:f>'4.3.9 Desarrollo de marca'!$A$12</c:f>
              <c:strCache>
                <c:ptCount val="1"/>
                <c:pt idx="0">
                  <c:v>Nombre del indicador </c:v>
                </c:pt>
              </c:strCache>
            </c:strRef>
          </c:tx>
          <c:spPr>
            <a:scene3d>
              <a:camera prst="orthographicFront"/>
              <a:lightRig rig="threePt" dir="t"/>
            </a:scene3d>
            <a:sp3d>
              <a:bevelT/>
              <a:bevelB/>
            </a:sp3d>
          </c:spPr>
          <c:invertIfNegative val="0"/>
          <c:cat>
            <c:strRef>
              <c:f>'4.3.9 Desarrollo de marca'!$B$11:$F$11</c:f>
              <c:strCache>
                <c:ptCount val="5"/>
                <c:pt idx="0">
                  <c:v>Ciclo 1</c:v>
                </c:pt>
                <c:pt idx="1">
                  <c:v>Ciclo 2</c:v>
                </c:pt>
                <c:pt idx="2">
                  <c:v>Ciclo 3</c:v>
                </c:pt>
                <c:pt idx="3">
                  <c:v>Ciclo 4</c:v>
                </c:pt>
                <c:pt idx="4">
                  <c:v>Ciclo 5</c:v>
                </c:pt>
              </c:strCache>
            </c:strRef>
          </c:cat>
          <c:val>
            <c:numRef>
              <c:f>'4.3.9 Desarrollo de marca'!$B$12:$F$12</c:f>
              <c:numCache>
                <c:formatCode>General</c:formatCode>
                <c:ptCount val="5"/>
                <c:pt idx="0">
                  <c:v>5.5</c:v>
                </c:pt>
                <c:pt idx="1">
                  <c:v>5.5</c:v>
                </c:pt>
                <c:pt idx="2">
                  <c:v>5.5</c:v>
                </c:pt>
                <c:pt idx="3">
                  <c:v>5.5</c:v>
                </c:pt>
                <c:pt idx="4">
                  <c:v>5.5</c:v>
                </c:pt>
              </c:numCache>
            </c:numRef>
          </c:val>
          <c:extLst>
            <c:ext xmlns:c16="http://schemas.microsoft.com/office/drawing/2014/chart" uri="{C3380CC4-5D6E-409C-BE32-E72D297353CC}">
              <c16:uniqueId val="{00000000-96ED-47DB-9BAF-25080BF39828}"/>
            </c:ext>
          </c:extLst>
        </c:ser>
        <c:ser>
          <c:idx val="1"/>
          <c:order val="1"/>
          <c:tx>
            <c:strRef>
              <c:f>'4.3.9 Desarrollo de marca'!$A$13</c:f>
              <c:strCache>
                <c:ptCount val="1"/>
                <c:pt idx="0">
                  <c:v>Objetivo</c:v>
                </c:pt>
              </c:strCache>
            </c:strRef>
          </c:tx>
          <c:spPr>
            <a:scene3d>
              <a:camera prst="orthographicFront"/>
              <a:lightRig rig="threePt" dir="t"/>
            </a:scene3d>
            <a:sp3d>
              <a:bevelT/>
            </a:sp3d>
          </c:spPr>
          <c:invertIfNegative val="0"/>
          <c:cat>
            <c:strRef>
              <c:f>'4.3.9 Desarrollo de marca'!$B$11:$F$11</c:f>
              <c:strCache>
                <c:ptCount val="5"/>
                <c:pt idx="0">
                  <c:v>Ciclo 1</c:v>
                </c:pt>
                <c:pt idx="1">
                  <c:v>Ciclo 2</c:v>
                </c:pt>
                <c:pt idx="2">
                  <c:v>Ciclo 3</c:v>
                </c:pt>
                <c:pt idx="3">
                  <c:v>Ciclo 4</c:v>
                </c:pt>
                <c:pt idx="4">
                  <c:v>Ciclo 5</c:v>
                </c:pt>
              </c:strCache>
            </c:strRef>
          </c:cat>
          <c:val>
            <c:numRef>
              <c:f>'4.3.9 Desarrollo de marca'!$B$13:$F$13</c:f>
              <c:numCache>
                <c:formatCode>General</c:formatCode>
                <c:ptCount val="5"/>
                <c:pt idx="0">
                  <c:v>5</c:v>
                </c:pt>
                <c:pt idx="1">
                  <c:v>5</c:v>
                </c:pt>
                <c:pt idx="2">
                  <c:v>5</c:v>
                </c:pt>
                <c:pt idx="3">
                  <c:v>5</c:v>
                </c:pt>
                <c:pt idx="4">
                  <c:v>5</c:v>
                </c:pt>
              </c:numCache>
            </c:numRef>
          </c:val>
          <c:extLst>
            <c:ext xmlns:c16="http://schemas.microsoft.com/office/drawing/2014/chart" uri="{C3380CC4-5D6E-409C-BE32-E72D297353CC}">
              <c16:uniqueId val="{00000001-96ED-47DB-9BAF-25080BF39828}"/>
            </c:ext>
          </c:extLst>
        </c:ser>
        <c:dLbls>
          <c:showLegendKey val="0"/>
          <c:showVal val="0"/>
          <c:showCatName val="0"/>
          <c:showSerName val="0"/>
          <c:showPercent val="0"/>
          <c:showBubbleSize val="0"/>
        </c:dLbls>
        <c:gapWidth val="150"/>
        <c:axId val="89404544"/>
        <c:axId val="89406464"/>
      </c:barChart>
      <c:lineChart>
        <c:grouping val="standard"/>
        <c:varyColors val="0"/>
        <c:ser>
          <c:idx val="2"/>
          <c:order val="2"/>
          <c:tx>
            <c:strRef>
              <c:f>'4.3.9 Desarrollo de marca'!$A$14</c:f>
              <c:strCache>
                <c:ptCount val="1"/>
                <c:pt idx="0">
                  <c:v>Referencia comparativa</c:v>
                </c:pt>
              </c:strCache>
            </c:strRef>
          </c:tx>
          <c:spPr>
            <a:ln>
              <a:solidFill>
                <a:srgbClr val="009900"/>
              </a:solidFill>
            </a:ln>
          </c:spPr>
          <c:marker>
            <c:spPr>
              <a:solidFill>
                <a:srgbClr val="009900"/>
              </a:solidFill>
              <a:ln>
                <a:solidFill>
                  <a:srgbClr val="009900"/>
                </a:solidFill>
              </a:ln>
            </c:spPr>
          </c:marker>
          <c:cat>
            <c:strRef>
              <c:f>'4.3.9 Desarrollo de marca'!$B$11:$F$11</c:f>
              <c:strCache>
                <c:ptCount val="5"/>
                <c:pt idx="0">
                  <c:v>Ciclo 1</c:v>
                </c:pt>
                <c:pt idx="1">
                  <c:v>Ciclo 2</c:v>
                </c:pt>
                <c:pt idx="2">
                  <c:v>Ciclo 3</c:v>
                </c:pt>
                <c:pt idx="3">
                  <c:v>Ciclo 4</c:v>
                </c:pt>
                <c:pt idx="4">
                  <c:v>Ciclo 5</c:v>
                </c:pt>
              </c:strCache>
            </c:strRef>
          </c:cat>
          <c:val>
            <c:numRef>
              <c:f>'4.3.9 Desarrollo de marca'!$B$14:$F$14</c:f>
              <c:numCache>
                <c:formatCode>General</c:formatCode>
                <c:ptCount val="5"/>
                <c:pt idx="0">
                  <c:v>6.5</c:v>
                </c:pt>
                <c:pt idx="1">
                  <c:v>6.5</c:v>
                </c:pt>
                <c:pt idx="2">
                  <c:v>6.5</c:v>
                </c:pt>
                <c:pt idx="3">
                  <c:v>6.5</c:v>
                </c:pt>
                <c:pt idx="4">
                  <c:v>6.5</c:v>
                </c:pt>
              </c:numCache>
            </c:numRef>
          </c:val>
          <c:smooth val="0"/>
          <c:extLst>
            <c:ext xmlns:c16="http://schemas.microsoft.com/office/drawing/2014/chart" uri="{C3380CC4-5D6E-409C-BE32-E72D297353CC}">
              <c16:uniqueId val="{00000002-96ED-47DB-9BAF-25080BF39828}"/>
            </c:ext>
          </c:extLst>
        </c:ser>
        <c:dLbls>
          <c:showLegendKey val="0"/>
          <c:showVal val="0"/>
          <c:showCatName val="0"/>
          <c:showSerName val="0"/>
          <c:showPercent val="0"/>
          <c:showBubbleSize val="0"/>
        </c:dLbls>
        <c:marker val="1"/>
        <c:smooth val="0"/>
        <c:axId val="89404544"/>
        <c:axId val="89406464"/>
      </c:lineChart>
      <c:catAx>
        <c:axId val="89404544"/>
        <c:scaling>
          <c:orientation val="minMax"/>
        </c:scaling>
        <c:delete val="0"/>
        <c:axPos val="b"/>
        <c:numFmt formatCode="General" sourceLinked="1"/>
        <c:majorTickMark val="none"/>
        <c:minorTickMark val="none"/>
        <c:tickLblPos val="nextTo"/>
        <c:txPr>
          <a:bodyPr/>
          <a:lstStyle/>
          <a:p>
            <a:pPr>
              <a:defRPr lang="es-ES"/>
            </a:pPr>
            <a:endParaRPr lang="es-AR"/>
          </a:p>
        </c:txPr>
        <c:crossAx val="89406464"/>
        <c:crosses val="autoZero"/>
        <c:auto val="1"/>
        <c:lblAlgn val="ctr"/>
        <c:lblOffset val="100"/>
        <c:noMultiLvlLbl val="0"/>
      </c:catAx>
      <c:valAx>
        <c:axId val="89406464"/>
        <c:scaling>
          <c:orientation val="minMax"/>
        </c:scaling>
        <c:delete val="0"/>
        <c:axPos val="l"/>
        <c:numFmt formatCode="General" sourceLinked="1"/>
        <c:majorTickMark val="none"/>
        <c:minorTickMark val="none"/>
        <c:tickLblPos val="nextTo"/>
        <c:txPr>
          <a:bodyPr/>
          <a:lstStyle/>
          <a:p>
            <a:pPr>
              <a:defRPr lang="es-ES" sz="800"/>
            </a:pPr>
            <a:endParaRPr lang="es-AR"/>
          </a:p>
        </c:txPr>
        <c:crossAx val="89404544"/>
        <c:crosses val="autoZero"/>
        <c:crossBetween val="between"/>
      </c:valAx>
      <c:dTable>
        <c:showHorzBorder val="1"/>
        <c:showVertBorder val="1"/>
        <c:showOutline val="1"/>
        <c:showKeys val="1"/>
        <c:txPr>
          <a:bodyPr/>
          <a:lstStyle/>
          <a:p>
            <a:pPr rtl="0">
              <a:defRPr lang="es-ES" sz="900"/>
            </a:pPr>
            <a:endParaRPr lang="es-AR"/>
          </a:p>
        </c:txPr>
      </c:dTable>
      <c:spPr>
        <a:ln>
          <a:solidFill>
            <a:schemeClr val="bg1">
              <a:lumMod val="50000"/>
            </a:schemeClr>
          </a:solidFill>
        </a:ln>
      </c:spPr>
    </c:plotArea>
    <c:plotVisOnly val="1"/>
    <c:dispBlanksAs val="gap"/>
    <c:showDLblsOverMax val="0"/>
  </c:chart>
  <c:printSettings>
    <c:headerFooter/>
    <c:pageMargins b="0.75000000000000566" l="0.70000000000000062" r="0.70000000000000062" t="0.750000000000005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82.xml"/><Relationship Id="rId3" Type="http://schemas.openxmlformats.org/officeDocument/2006/relationships/chart" Target="../charts/chart77.xml"/><Relationship Id="rId7" Type="http://schemas.openxmlformats.org/officeDocument/2006/relationships/chart" Target="../charts/chart81.xml"/><Relationship Id="rId12" Type="http://schemas.openxmlformats.org/officeDocument/2006/relationships/chart" Target="../charts/chart86.xml"/><Relationship Id="rId2" Type="http://schemas.openxmlformats.org/officeDocument/2006/relationships/chart" Target="../charts/chart76.xml"/><Relationship Id="rId1" Type="http://schemas.openxmlformats.org/officeDocument/2006/relationships/chart" Target="../charts/chart75.xml"/><Relationship Id="rId6" Type="http://schemas.openxmlformats.org/officeDocument/2006/relationships/chart" Target="../charts/chart80.xml"/><Relationship Id="rId11" Type="http://schemas.openxmlformats.org/officeDocument/2006/relationships/chart" Target="../charts/chart85.xml"/><Relationship Id="rId5" Type="http://schemas.openxmlformats.org/officeDocument/2006/relationships/chart" Target="../charts/chart79.xml"/><Relationship Id="rId10" Type="http://schemas.openxmlformats.org/officeDocument/2006/relationships/chart" Target="../charts/chart84.xml"/><Relationship Id="rId4" Type="http://schemas.openxmlformats.org/officeDocument/2006/relationships/chart" Target="../charts/chart78.xml"/><Relationship Id="rId9" Type="http://schemas.openxmlformats.org/officeDocument/2006/relationships/chart" Target="../charts/chart83.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chart" Target="../charts/chart89.xml"/><Relationship Id="rId7" Type="http://schemas.openxmlformats.org/officeDocument/2006/relationships/chart" Target="../charts/chart93.xml"/><Relationship Id="rId12" Type="http://schemas.openxmlformats.org/officeDocument/2006/relationships/chart" Target="../charts/chart98.xml"/><Relationship Id="rId2" Type="http://schemas.openxmlformats.org/officeDocument/2006/relationships/chart" Target="../charts/chart88.xml"/><Relationship Id="rId1" Type="http://schemas.openxmlformats.org/officeDocument/2006/relationships/chart" Target="../charts/chart87.xml"/><Relationship Id="rId6" Type="http://schemas.openxmlformats.org/officeDocument/2006/relationships/chart" Target="../charts/chart92.xml"/><Relationship Id="rId11" Type="http://schemas.openxmlformats.org/officeDocument/2006/relationships/chart" Target="../charts/chart97.xml"/><Relationship Id="rId5" Type="http://schemas.openxmlformats.org/officeDocument/2006/relationships/chart" Target="../charts/chart91.xml"/><Relationship Id="rId10" Type="http://schemas.openxmlformats.org/officeDocument/2006/relationships/chart" Target="../charts/chart96.xml"/><Relationship Id="rId4" Type="http://schemas.openxmlformats.org/officeDocument/2006/relationships/chart" Target="../charts/chart90.xml"/><Relationship Id="rId9" Type="http://schemas.openxmlformats.org/officeDocument/2006/relationships/chart" Target="../charts/chart95.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01.xml"/><Relationship Id="rId2" Type="http://schemas.openxmlformats.org/officeDocument/2006/relationships/chart" Target="../charts/chart100.xml"/><Relationship Id="rId1" Type="http://schemas.openxmlformats.org/officeDocument/2006/relationships/chart" Target="../charts/chart99.xml"/><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12.xml"/><Relationship Id="rId3" Type="http://schemas.openxmlformats.org/officeDocument/2006/relationships/chart" Target="../charts/chart107.xml"/><Relationship Id="rId7" Type="http://schemas.openxmlformats.org/officeDocument/2006/relationships/chart" Target="../charts/chart111.xml"/><Relationship Id="rId12" Type="http://schemas.openxmlformats.org/officeDocument/2006/relationships/chart" Target="../charts/chart116.xml"/><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chart" Target="../charts/chart110.xml"/><Relationship Id="rId11" Type="http://schemas.openxmlformats.org/officeDocument/2006/relationships/chart" Target="../charts/chart115.xml"/><Relationship Id="rId5" Type="http://schemas.openxmlformats.org/officeDocument/2006/relationships/chart" Target="../charts/chart109.xml"/><Relationship Id="rId10" Type="http://schemas.openxmlformats.org/officeDocument/2006/relationships/chart" Target="../charts/chart114.xml"/><Relationship Id="rId4" Type="http://schemas.openxmlformats.org/officeDocument/2006/relationships/chart" Target="../charts/chart108.xml"/><Relationship Id="rId9" Type="http://schemas.openxmlformats.org/officeDocument/2006/relationships/chart" Target="../charts/chart11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12" Type="http://schemas.openxmlformats.org/officeDocument/2006/relationships/chart" Target="../charts/chart32.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5" Type="http://schemas.openxmlformats.org/officeDocument/2006/relationships/chart" Target="../charts/chart25.xml"/><Relationship Id="rId10" Type="http://schemas.openxmlformats.org/officeDocument/2006/relationships/chart" Target="../charts/chart30.xml"/><Relationship Id="rId4" Type="http://schemas.openxmlformats.org/officeDocument/2006/relationships/chart" Target="../charts/chart24.xml"/><Relationship Id="rId9"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5.xml"/><Relationship Id="rId7" Type="http://schemas.openxmlformats.org/officeDocument/2006/relationships/chart" Target="../charts/chart39.xml"/><Relationship Id="rId12" Type="http://schemas.openxmlformats.org/officeDocument/2006/relationships/chart" Target="../charts/chart44.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5" Type="http://schemas.openxmlformats.org/officeDocument/2006/relationships/chart" Target="../charts/chart37.xml"/><Relationship Id="rId10" Type="http://schemas.openxmlformats.org/officeDocument/2006/relationships/chart" Target="../charts/chart42.xml"/><Relationship Id="rId4" Type="http://schemas.openxmlformats.org/officeDocument/2006/relationships/chart" Target="../charts/chart36.xml"/><Relationship Id="rId9" Type="http://schemas.openxmlformats.org/officeDocument/2006/relationships/chart" Target="../charts/chart4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4" Type="http://schemas.openxmlformats.org/officeDocument/2006/relationships/chart" Target="../charts/chart60.xml"/></Relationships>
</file>

<file path=xl/drawings/_rels/drawing9.xml.rels><?xml version="1.0" encoding="UTF-8" standalone="yes"?>
<Relationships xmlns="http://schemas.openxmlformats.org/package/2006/relationships"><Relationship Id="rId8" Type="http://schemas.openxmlformats.org/officeDocument/2006/relationships/chart" Target="../charts/chart70.xml"/><Relationship Id="rId3" Type="http://schemas.openxmlformats.org/officeDocument/2006/relationships/chart" Target="../charts/chart65.xml"/><Relationship Id="rId7" Type="http://schemas.openxmlformats.org/officeDocument/2006/relationships/chart" Target="../charts/chart69.xml"/><Relationship Id="rId12" Type="http://schemas.openxmlformats.org/officeDocument/2006/relationships/chart" Target="../charts/chart74.xml"/><Relationship Id="rId2" Type="http://schemas.openxmlformats.org/officeDocument/2006/relationships/chart" Target="../charts/chart64.xml"/><Relationship Id="rId1" Type="http://schemas.openxmlformats.org/officeDocument/2006/relationships/chart" Target="../charts/chart63.xml"/><Relationship Id="rId6" Type="http://schemas.openxmlformats.org/officeDocument/2006/relationships/chart" Target="../charts/chart68.xml"/><Relationship Id="rId11" Type="http://schemas.openxmlformats.org/officeDocument/2006/relationships/chart" Target="../charts/chart73.xml"/><Relationship Id="rId5" Type="http://schemas.openxmlformats.org/officeDocument/2006/relationships/chart" Target="../charts/chart67.xml"/><Relationship Id="rId10" Type="http://schemas.openxmlformats.org/officeDocument/2006/relationships/chart" Target="../charts/chart72.xml"/><Relationship Id="rId4" Type="http://schemas.openxmlformats.org/officeDocument/2006/relationships/chart" Target="../charts/chart66.xml"/><Relationship Id="rId9" Type="http://schemas.openxmlformats.org/officeDocument/2006/relationships/chart" Target="../charts/chart7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292100</xdr:colOff>
      <xdr:row>6</xdr:row>
      <xdr:rowOff>170935</xdr:rowOff>
    </xdr:to>
    <xdr:pic>
      <xdr:nvPicPr>
        <xdr:cNvPr id="3" name="Imagen 2">
          <a:extLst>
            <a:ext uri="{FF2B5EF4-FFF2-40B4-BE49-F238E27FC236}">
              <a16:creationId xmlns:a16="http://schemas.microsoft.com/office/drawing/2014/main" id="{6EB4030B-3F26-D446-9137-7DB58958A123}"/>
            </a:ext>
          </a:extLst>
        </xdr:cNvPr>
        <xdr:cNvPicPr>
          <a:picLocks noChangeAspect="1"/>
        </xdr:cNvPicPr>
      </xdr:nvPicPr>
      <xdr:blipFill>
        <a:blip xmlns:r="http://schemas.openxmlformats.org/officeDocument/2006/relationships" r:embed="rId1"/>
        <a:stretch>
          <a:fillRect/>
        </a:stretch>
      </xdr:blipFill>
      <xdr:spPr>
        <a:xfrm>
          <a:off x="0" y="0"/>
          <a:ext cx="4419600" cy="13139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295273</xdr:colOff>
      <xdr:row>10</xdr:row>
      <xdr:rowOff>38101</xdr:rowOff>
    </xdr:from>
    <xdr:to>
      <xdr:col>11</xdr:col>
      <xdr:colOff>445273</xdr:colOff>
      <xdr:row>23</xdr:row>
      <xdr:rowOff>81601</xdr:rowOff>
    </xdr:to>
    <xdr:graphicFrame macro="">
      <xdr:nvGraphicFramePr>
        <xdr:cNvPr id="2" name="1 Gráfico">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295273</xdr:colOff>
      <xdr:row>25</xdr:row>
      <xdr:rowOff>38101</xdr:rowOff>
    </xdr:from>
    <xdr:to>
      <xdr:col>11</xdr:col>
      <xdr:colOff>445273</xdr:colOff>
      <xdr:row>38</xdr:row>
      <xdr:rowOff>81601</xdr:rowOff>
    </xdr:to>
    <xdr:graphicFrame macro="">
      <xdr:nvGraphicFramePr>
        <xdr:cNvPr id="3" name="2 Gráfic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295273</xdr:colOff>
      <xdr:row>40</xdr:row>
      <xdr:rowOff>38101</xdr:rowOff>
    </xdr:from>
    <xdr:to>
      <xdr:col>11</xdr:col>
      <xdr:colOff>445273</xdr:colOff>
      <xdr:row>53</xdr:row>
      <xdr:rowOff>81601</xdr:rowOff>
    </xdr:to>
    <xdr:graphicFrame macro="">
      <xdr:nvGraphicFramePr>
        <xdr:cNvPr id="4" name="3 Gráfico">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323848</xdr:colOff>
      <xdr:row>55</xdr:row>
      <xdr:rowOff>47626</xdr:rowOff>
    </xdr:from>
    <xdr:to>
      <xdr:col>11</xdr:col>
      <xdr:colOff>473848</xdr:colOff>
      <xdr:row>68</xdr:row>
      <xdr:rowOff>91126</xdr:rowOff>
    </xdr:to>
    <xdr:graphicFrame macro="">
      <xdr:nvGraphicFramePr>
        <xdr:cNvPr id="5" name="4 Gráfico">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323848</xdr:colOff>
      <xdr:row>70</xdr:row>
      <xdr:rowOff>57151</xdr:rowOff>
    </xdr:from>
    <xdr:to>
      <xdr:col>11</xdr:col>
      <xdr:colOff>473848</xdr:colOff>
      <xdr:row>83</xdr:row>
      <xdr:rowOff>100651</xdr:rowOff>
    </xdr:to>
    <xdr:graphicFrame macro="">
      <xdr:nvGraphicFramePr>
        <xdr:cNvPr id="6" name="5 Gráfico">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295273</xdr:colOff>
      <xdr:row>85</xdr:row>
      <xdr:rowOff>38101</xdr:rowOff>
    </xdr:from>
    <xdr:to>
      <xdr:col>11</xdr:col>
      <xdr:colOff>445273</xdr:colOff>
      <xdr:row>98</xdr:row>
      <xdr:rowOff>81601</xdr:rowOff>
    </xdr:to>
    <xdr:graphicFrame macro="">
      <xdr:nvGraphicFramePr>
        <xdr:cNvPr id="7" name="6 Gráfico">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295273</xdr:colOff>
      <xdr:row>104</xdr:row>
      <xdr:rowOff>38101</xdr:rowOff>
    </xdr:from>
    <xdr:to>
      <xdr:col>11</xdr:col>
      <xdr:colOff>445273</xdr:colOff>
      <xdr:row>117</xdr:row>
      <xdr:rowOff>81601</xdr:rowOff>
    </xdr:to>
    <xdr:graphicFrame macro="">
      <xdr:nvGraphicFramePr>
        <xdr:cNvPr id="8" name="7 Gráfico">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295273</xdr:colOff>
      <xdr:row>119</xdr:row>
      <xdr:rowOff>38101</xdr:rowOff>
    </xdr:from>
    <xdr:to>
      <xdr:col>11</xdr:col>
      <xdr:colOff>445273</xdr:colOff>
      <xdr:row>132</xdr:row>
      <xdr:rowOff>81601</xdr:rowOff>
    </xdr:to>
    <xdr:graphicFrame macro="">
      <xdr:nvGraphicFramePr>
        <xdr:cNvPr id="9" name="8 Gráfico">
          <a:extLst>
            <a:ext uri="{FF2B5EF4-FFF2-40B4-BE49-F238E27FC236}">
              <a16:creationId xmlns:a16="http://schemas.microsoft.com/office/drawing/2014/main"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333373</xdr:colOff>
      <xdr:row>134</xdr:row>
      <xdr:rowOff>38101</xdr:rowOff>
    </xdr:from>
    <xdr:to>
      <xdr:col>11</xdr:col>
      <xdr:colOff>483373</xdr:colOff>
      <xdr:row>147</xdr:row>
      <xdr:rowOff>81601</xdr:rowOff>
    </xdr:to>
    <xdr:graphicFrame macro="">
      <xdr:nvGraphicFramePr>
        <xdr:cNvPr id="10" name="9 Gráfico">
          <a:extLst>
            <a:ext uri="{FF2B5EF4-FFF2-40B4-BE49-F238E27FC236}">
              <a16:creationId xmlns:a16="http://schemas.microsoft.com/office/drawing/2014/main" id="{00000000-0008-0000-0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323848</xdr:colOff>
      <xdr:row>149</xdr:row>
      <xdr:rowOff>57151</xdr:rowOff>
    </xdr:from>
    <xdr:to>
      <xdr:col>11</xdr:col>
      <xdr:colOff>473848</xdr:colOff>
      <xdr:row>162</xdr:row>
      <xdr:rowOff>100651</xdr:rowOff>
    </xdr:to>
    <xdr:graphicFrame macro="">
      <xdr:nvGraphicFramePr>
        <xdr:cNvPr id="11" name="10 Gráfico">
          <a:extLst>
            <a:ext uri="{FF2B5EF4-FFF2-40B4-BE49-F238E27FC236}">
              <a16:creationId xmlns:a16="http://schemas.microsoft.com/office/drawing/2014/main" id="{00000000-0008-0000-0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342898</xdr:colOff>
      <xdr:row>164</xdr:row>
      <xdr:rowOff>66676</xdr:rowOff>
    </xdr:from>
    <xdr:to>
      <xdr:col>11</xdr:col>
      <xdr:colOff>492898</xdr:colOff>
      <xdr:row>177</xdr:row>
      <xdr:rowOff>110176</xdr:rowOff>
    </xdr:to>
    <xdr:graphicFrame macro="">
      <xdr:nvGraphicFramePr>
        <xdr:cNvPr id="12" name="11 Gráfico">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295273</xdr:colOff>
      <xdr:row>179</xdr:row>
      <xdr:rowOff>38101</xdr:rowOff>
    </xdr:from>
    <xdr:to>
      <xdr:col>11</xdr:col>
      <xdr:colOff>445273</xdr:colOff>
      <xdr:row>192</xdr:row>
      <xdr:rowOff>81601</xdr:rowOff>
    </xdr:to>
    <xdr:graphicFrame macro="">
      <xdr:nvGraphicFramePr>
        <xdr:cNvPr id="13" name="12 Gráfico">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342898</xdr:colOff>
      <xdr:row>10</xdr:row>
      <xdr:rowOff>66676</xdr:rowOff>
    </xdr:from>
    <xdr:to>
      <xdr:col>11</xdr:col>
      <xdr:colOff>492898</xdr:colOff>
      <xdr:row>23</xdr:row>
      <xdr:rowOff>110176</xdr:rowOff>
    </xdr:to>
    <xdr:graphicFrame macro="">
      <xdr:nvGraphicFramePr>
        <xdr:cNvPr id="2" name="1 Gráfico">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352423</xdr:colOff>
      <xdr:row>25</xdr:row>
      <xdr:rowOff>66676</xdr:rowOff>
    </xdr:from>
    <xdr:to>
      <xdr:col>11</xdr:col>
      <xdr:colOff>502423</xdr:colOff>
      <xdr:row>38</xdr:row>
      <xdr:rowOff>110176</xdr:rowOff>
    </xdr:to>
    <xdr:graphicFrame macro="">
      <xdr:nvGraphicFramePr>
        <xdr:cNvPr id="3" name="2 Gráfic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323848</xdr:colOff>
      <xdr:row>40</xdr:row>
      <xdr:rowOff>57151</xdr:rowOff>
    </xdr:from>
    <xdr:to>
      <xdr:col>11</xdr:col>
      <xdr:colOff>473848</xdr:colOff>
      <xdr:row>53</xdr:row>
      <xdr:rowOff>100651</xdr:rowOff>
    </xdr:to>
    <xdr:graphicFrame macro="">
      <xdr:nvGraphicFramePr>
        <xdr:cNvPr id="4" name="3 Gráfico">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342898</xdr:colOff>
      <xdr:row>55</xdr:row>
      <xdr:rowOff>57151</xdr:rowOff>
    </xdr:from>
    <xdr:to>
      <xdr:col>11</xdr:col>
      <xdr:colOff>492898</xdr:colOff>
      <xdr:row>68</xdr:row>
      <xdr:rowOff>100651</xdr:rowOff>
    </xdr:to>
    <xdr:graphicFrame macro="">
      <xdr:nvGraphicFramePr>
        <xdr:cNvPr id="5" name="4 Gráfico">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314323</xdr:colOff>
      <xdr:row>70</xdr:row>
      <xdr:rowOff>47626</xdr:rowOff>
    </xdr:from>
    <xdr:to>
      <xdr:col>11</xdr:col>
      <xdr:colOff>464323</xdr:colOff>
      <xdr:row>83</xdr:row>
      <xdr:rowOff>91126</xdr:rowOff>
    </xdr:to>
    <xdr:graphicFrame macro="">
      <xdr:nvGraphicFramePr>
        <xdr:cNvPr id="6" name="5 Gráfico">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295273</xdr:colOff>
      <xdr:row>85</xdr:row>
      <xdr:rowOff>38101</xdr:rowOff>
    </xdr:from>
    <xdr:to>
      <xdr:col>11</xdr:col>
      <xdr:colOff>445273</xdr:colOff>
      <xdr:row>98</xdr:row>
      <xdr:rowOff>81601</xdr:rowOff>
    </xdr:to>
    <xdr:graphicFrame macro="">
      <xdr:nvGraphicFramePr>
        <xdr:cNvPr id="7" name="6 Gráfico">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304798</xdr:colOff>
      <xdr:row>104</xdr:row>
      <xdr:rowOff>76201</xdr:rowOff>
    </xdr:from>
    <xdr:to>
      <xdr:col>11</xdr:col>
      <xdr:colOff>454798</xdr:colOff>
      <xdr:row>117</xdr:row>
      <xdr:rowOff>119701</xdr:rowOff>
    </xdr:to>
    <xdr:graphicFrame macro="">
      <xdr:nvGraphicFramePr>
        <xdr:cNvPr id="8" name="7 Gráfico">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304798</xdr:colOff>
      <xdr:row>119</xdr:row>
      <xdr:rowOff>76201</xdr:rowOff>
    </xdr:from>
    <xdr:to>
      <xdr:col>11</xdr:col>
      <xdr:colOff>454798</xdr:colOff>
      <xdr:row>132</xdr:row>
      <xdr:rowOff>119701</xdr:rowOff>
    </xdr:to>
    <xdr:graphicFrame macro="">
      <xdr:nvGraphicFramePr>
        <xdr:cNvPr id="9" name="8 Gráfico">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333373</xdr:colOff>
      <xdr:row>134</xdr:row>
      <xdr:rowOff>76201</xdr:rowOff>
    </xdr:from>
    <xdr:to>
      <xdr:col>11</xdr:col>
      <xdr:colOff>483373</xdr:colOff>
      <xdr:row>147</xdr:row>
      <xdr:rowOff>119701</xdr:rowOff>
    </xdr:to>
    <xdr:graphicFrame macro="">
      <xdr:nvGraphicFramePr>
        <xdr:cNvPr id="10" name="9 Gráfico">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342898</xdr:colOff>
      <xdr:row>149</xdr:row>
      <xdr:rowOff>76201</xdr:rowOff>
    </xdr:from>
    <xdr:to>
      <xdr:col>11</xdr:col>
      <xdr:colOff>492898</xdr:colOff>
      <xdr:row>162</xdr:row>
      <xdr:rowOff>119701</xdr:rowOff>
    </xdr:to>
    <xdr:graphicFrame macro="">
      <xdr:nvGraphicFramePr>
        <xdr:cNvPr id="11" name="10 Gráfic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342898</xdr:colOff>
      <xdr:row>164</xdr:row>
      <xdr:rowOff>76201</xdr:rowOff>
    </xdr:from>
    <xdr:to>
      <xdr:col>11</xdr:col>
      <xdr:colOff>492898</xdr:colOff>
      <xdr:row>177</xdr:row>
      <xdr:rowOff>119701</xdr:rowOff>
    </xdr:to>
    <xdr:graphicFrame macro="">
      <xdr:nvGraphicFramePr>
        <xdr:cNvPr id="12" name="11 Gráfico">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323848</xdr:colOff>
      <xdr:row>179</xdr:row>
      <xdr:rowOff>85726</xdr:rowOff>
    </xdr:from>
    <xdr:to>
      <xdr:col>11</xdr:col>
      <xdr:colOff>473848</xdr:colOff>
      <xdr:row>192</xdr:row>
      <xdr:rowOff>129226</xdr:rowOff>
    </xdr:to>
    <xdr:graphicFrame macro="">
      <xdr:nvGraphicFramePr>
        <xdr:cNvPr id="13" name="12 Gráfico">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295273</xdr:colOff>
      <xdr:row>10</xdr:row>
      <xdr:rowOff>38101</xdr:rowOff>
    </xdr:from>
    <xdr:to>
      <xdr:col>11</xdr:col>
      <xdr:colOff>445273</xdr:colOff>
      <xdr:row>23</xdr:row>
      <xdr:rowOff>81601</xdr:rowOff>
    </xdr:to>
    <xdr:graphicFrame macro="">
      <xdr:nvGraphicFramePr>
        <xdr:cNvPr id="2" name="1 Gráfico">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295273</xdr:colOff>
      <xdr:row>25</xdr:row>
      <xdr:rowOff>38101</xdr:rowOff>
    </xdr:from>
    <xdr:to>
      <xdr:col>11</xdr:col>
      <xdr:colOff>445273</xdr:colOff>
      <xdr:row>38</xdr:row>
      <xdr:rowOff>81601</xdr:rowOff>
    </xdr:to>
    <xdr:graphicFrame macro="">
      <xdr:nvGraphicFramePr>
        <xdr:cNvPr id="3" name="2 Gráfic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295273</xdr:colOff>
      <xdr:row>40</xdr:row>
      <xdr:rowOff>38101</xdr:rowOff>
    </xdr:from>
    <xdr:to>
      <xdr:col>11</xdr:col>
      <xdr:colOff>445273</xdr:colOff>
      <xdr:row>53</xdr:row>
      <xdr:rowOff>81601</xdr:rowOff>
    </xdr:to>
    <xdr:graphicFrame macro="">
      <xdr:nvGraphicFramePr>
        <xdr:cNvPr id="4" name="3 Gráfico">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295273</xdr:colOff>
      <xdr:row>55</xdr:row>
      <xdr:rowOff>38101</xdr:rowOff>
    </xdr:from>
    <xdr:to>
      <xdr:col>11</xdr:col>
      <xdr:colOff>445273</xdr:colOff>
      <xdr:row>68</xdr:row>
      <xdr:rowOff>81601</xdr:rowOff>
    </xdr:to>
    <xdr:graphicFrame macro="">
      <xdr:nvGraphicFramePr>
        <xdr:cNvPr id="5" name="4 Gráfic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295273</xdr:colOff>
      <xdr:row>70</xdr:row>
      <xdr:rowOff>47626</xdr:rowOff>
    </xdr:from>
    <xdr:to>
      <xdr:col>11</xdr:col>
      <xdr:colOff>445273</xdr:colOff>
      <xdr:row>83</xdr:row>
      <xdr:rowOff>91126</xdr:rowOff>
    </xdr:to>
    <xdr:graphicFrame macro="">
      <xdr:nvGraphicFramePr>
        <xdr:cNvPr id="6" name="5 Gráfico">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295273</xdr:colOff>
      <xdr:row>85</xdr:row>
      <xdr:rowOff>38101</xdr:rowOff>
    </xdr:from>
    <xdr:to>
      <xdr:col>11</xdr:col>
      <xdr:colOff>445273</xdr:colOff>
      <xdr:row>98</xdr:row>
      <xdr:rowOff>81601</xdr:rowOff>
    </xdr:to>
    <xdr:graphicFrame macro="">
      <xdr:nvGraphicFramePr>
        <xdr:cNvPr id="7" name="6 Gráfico">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295273</xdr:colOff>
      <xdr:row>11</xdr:row>
      <xdr:rowOff>38101</xdr:rowOff>
    </xdr:from>
    <xdr:to>
      <xdr:col>11</xdr:col>
      <xdr:colOff>445273</xdr:colOff>
      <xdr:row>24</xdr:row>
      <xdr:rowOff>81601</xdr:rowOff>
    </xdr:to>
    <xdr:graphicFrame macro="">
      <xdr:nvGraphicFramePr>
        <xdr:cNvPr id="2" name="1 Gráfico">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295273</xdr:colOff>
      <xdr:row>26</xdr:row>
      <xdr:rowOff>38101</xdr:rowOff>
    </xdr:from>
    <xdr:to>
      <xdr:col>11</xdr:col>
      <xdr:colOff>445273</xdr:colOff>
      <xdr:row>39</xdr:row>
      <xdr:rowOff>81601</xdr:rowOff>
    </xdr:to>
    <xdr:graphicFrame macro="">
      <xdr:nvGraphicFramePr>
        <xdr:cNvPr id="3" name="2 Gráfic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295273</xdr:colOff>
      <xdr:row>41</xdr:row>
      <xdr:rowOff>38101</xdr:rowOff>
    </xdr:from>
    <xdr:to>
      <xdr:col>11</xdr:col>
      <xdr:colOff>445273</xdr:colOff>
      <xdr:row>54</xdr:row>
      <xdr:rowOff>81601</xdr:rowOff>
    </xdr:to>
    <xdr:graphicFrame macro="">
      <xdr:nvGraphicFramePr>
        <xdr:cNvPr id="4" name="3 Gráfico">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295273</xdr:colOff>
      <xdr:row>56</xdr:row>
      <xdr:rowOff>38101</xdr:rowOff>
    </xdr:from>
    <xdr:to>
      <xdr:col>11</xdr:col>
      <xdr:colOff>445273</xdr:colOff>
      <xdr:row>69</xdr:row>
      <xdr:rowOff>81601</xdr:rowOff>
    </xdr:to>
    <xdr:graphicFrame macro="">
      <xdr:nvGraphicFramePr>
        <xdr:cNvPr id="5" name="4 Gráfico">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314323</xdr:colOff>
      <xdr:row>71</xdr:row>
      <xdr:rowOff>47626</xdr:rowOff>
    </xdr:from>
    <xdr:to>
      <xdr:col>11</xdr:col>
      <xdr:colOff>464323</xdr:colOff>
      <xdr:row>84</xdr:row>
      <xdr:rowOff>91126</xdr:rowOff>
    </xdr:to>
    <xdr:graphicFrame macro="">
      <xdr:nvGraphicFramePr>
        <xdr:cNvPr id="6" name="5 Gráfico">
          <a:extLst>
            <a:ext uri="{FF2B5EF4-FFF2-40B4-BE49-F238E27FC236}">
              <a16:creationId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295273</xdr:colOff>
      <xdr:row>86</xdr:row>
      <xdr:rowOff>38101</xdr:rowOff>
    </xdr:from>
    <xdr:to>
      <xdr:col>11</xdr:col>
      <xdr:colOff>445273</xdr:colOff>
      <xdr:row>99</xdr:row>
      <xdr:rowOff>81601</xdr:rowOff>
    </xdr:to>
    <xdr:graphicFrame macro="">
      <xdr:nvGraphicFramePr>
        <xdr:cNvPr id="7" name="6 Gráfico">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295273</xdr:colOff>
      <xdr:row>106</xdr:row>
      <xdr:rowOff>38101</xdr:rowOff>
    </xdr:from>
    <xdr:to>
      <xdr:col>11</xdr:col>
      <xdr:colOff>445273</xdr:colOff>
      <xdr:row>119</xdr:row>
      <xdr:rowOff>81601</xdr:rowOff>
    </xdr:to>
    <xdr:graphicFrame macro="">
      <xdr:nvGraphicFramePr>
        <xdr:cNvPr id="8" name="7 Gráfico">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314323</xdr:colOff>
      <xdr:row>121</xdr:row>
      <xdr:rowOff>66676</xdr:rowOff>
    </xdr:from>
    <xdr:to>
      <xdr:col>11</xdr:col>
      <xdr:colOff>464323</xdr:colOff>
      <xdr:row>134</xdr:row>
      <xdr:rowOff>110176</xdr:rowOff>
    </xdr:to>
    <xdr:graphicFrame macro="">
      <xdr:nvGraphicFramePr>
        <xdr:cNvPr id="9" name="8 Gráfico">
          <a:extLst>
            <a:ext uri="{FF2B5EF4-FFF2-40B4-BE49-F238E27FC236}">
              <a16:creationId xmlns:a16="http://schemas.microsoft.com/office/drawing/2014/main" id="{00000000-0008-0000-1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323848</xdr:colOff>
      <xdr:row>136</xdr:row>
      <xdr:rowOff>85726</xdr:rowOff>
    </xdr:from>
    <xdr:to>
      <xdr:col>11</xdr:col>
      <xdr:colOff>473848</xdr:colOff>
      <xdr:row>149</xdr:row>
      <xdr:rowOff>129226</xdr:rowOff>
    </xdr:to>
    <xdr:graphicFrame macro="">
      <xdr:nvGraphicFramePr>
        <xdr:cNvPr id="10" name="9 Gráfico">
          <a:extLst>
            <a:ext uri="{FF2B5EF4-FFF2-40B4-BE49-F238E27FC236}">
              <a16:creationId xmlns:a16="http://schemas.microsoft.com/office/drawing/2014/main" id="{00000000-0008-0000-1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295273</xdr:colOff>
      <xdr:row>151</xdr:row>
      <xdr:rowOff>38101</xdr:rowOff>
    </xdr:from>
    <xdr:to>
      <xdr:col>11</xdr:col>
      <xdr:colOff>445273</xdr:colOff>
      <xdr:row>164</xdr:row>
      <xdr:rowOff>81601</xdr:rowOff>
    </xdr:to>
    <xdr:graphicFrame macro="">
      <xdr:nvGraphicFramePr>
        <xdr:cNvPr id="11" name="10 Gráfico">
          <a:extLst>
            <a:ext uri="{FF2B5EF4-FFF2-40B4-BE49-F238E27FC236}">
              <a16:creationId xmlns:a16="http://schemas.microsoft.com/office/drawing/2014/main" id="{00000000-0008-0000-1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295273</xdr:colOff>
      <xdr:row>166</xdr:row>
      <xdr:rowOff>76201</xdr:rowOff>
    </xdr:from>
    <xdr:to>
      <xdr:col>11</xdr:col>
      <xdr:colOff>445273</xdr:colOff>
      <xdr:row>179</xdr:row>
      <xdr:rowOff>119701</xdr:rowOff>
    </xdr:to>
    <xdr:graphicFrame macro="">
      <xdr:nvGraphicFramePr>
        <xdr:cNvPr id="12" name="11 Gráfico">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304798</xdr:colOff>
      <xdr:row>181</xdr:row>
      <xdr:rowOff>76201</xdr:rowOff>
    </xdr:from>
    <xdr:to>
      <xdr:col>11</xdr:col>
      <xdr:colOff>454798</xdr:colOff>
      <xdr:row>194</xdr:row>
      <xdr:rowOff>119701</xdr:rowOff>
    </xdr:to>
    <xdr:graphicFrame macro="">
      <xdr:nvGraphicFramePr>
        <xdr:cNvPr id="13" name="12 Gráfico">
          <a:extLst>
            <a:ext uri="{FF2B5EF4-FFF2-40B4-BE49-F238E27FC236}">
              <a16:creationId xmlns:a16="http://schemas.microsoft.com/office/drawing/2014/main" id="{00000000-0008-0000-1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142874</xdr:colOff>
      <xdr:row>71</xdr:row>
      <xdr:rowOff>0</xdr:rowOff>
    </xdr:from>
    <xdr:to>
      <xdr:col>3</xdr:col>
      <xdr:colOff>219075</xdr:colOff>
      <xdr:row>88</xdr:row>
      <xdr:rowOff>133350</xdr:rowOff>
    </xdr:to>
    <xdr:graphicFrame macro="">
      <xdr:nvGraphicFramePr>
        <xdr:cNvPr id="2" name="1 Gráfico">
          <a:extLst>
            <a:ext uri="{FF2B5EF4-FFF2-40B4-BE49-F238E27FC236}">
              <a16:creationId xmlns:a16="http://schemas.microsoft.com/office/drawing/2014/main" id="{5C7BBB34-F3CE-40DA-B0C2-6A1CBFCD7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38</xdr:row>
      <xdr:rowOff>180975</xdr:rowOff>
    </xdr:from>
    <xdr:to>
      <xdr:col>3</xdr:col>
      <xdr:colOff>295275</xdr:colOff>
      <xdr:row>56</xdr:row>
      <xdr:rowOff>133350</xdr:rowOff>
    </xdr:to>
    <xdr:graphicFrame macro="">
      <xdr:nvGraphicFramePr>
        <xdr:cNvPr id="3" name="2 Gráfico">
          <a:extLst>
            <a:ext uri="{FF2B5EF4-FFF2-40B4-BE49-F238E27FC236}">
              <a16:creationId xmlns:a16="http://schemas.microsoft.com/office/drawing/2014/main" id="{44E1B72F-0504-48C6-B2DA-AAC696087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266698</xdr:colOff>
      <xdr:row>8</xdr:row>
      <xdr:rowOff>95251</xdr:rowOff>
    </xdr:from>
    <xdr:to>
      <xdr:col>11</xdr:col>
      <xdr:colOff>416698</xdr:colOff>
      <xdr:row>21</xdr:row>
      <xdr:rowOff>138751</xdr:rowOff>
    </xdr:to>
    <xdr:graphicFrame macro="">
      <xdr:nvGraphicFramePr>
        <xdr:cNvPr id="2" name="1 Gráfico">
          <a:extLst>
            <a:ext uri="{FF2B5EF4-FFF2-40B4-BE49-F238E27FC236}">
              <a16:creationId xmlns:a16="http://schemas.microsoft.com/office/drawing/2014/main" id="{2D3FFD1A-70DB-4C45-8D10-2472CC3D4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295273</xdr:colOff>
      <xdr:row>23</xdr:row>
      <xdr:rowOff>57151</xdr:rowOff>
    </xdr:from>
    <xdr:to>
      <xdr:col>11</xdr:col>
      <xdr:colOff>445273</xdr:colOff>
      <xdr:row>36</xdr:row>
      <xdr:rowOff>100651</xdr:rowOff>
    </xdr:to>
    <xdr:graphicFrame macro="">
      <xdr:nvGraphicFramePr>
        <xdr:cNvPr id="3" name="2 Gráfico">
          <a:extLst>
            <a:ext uri="{FF2B5EF4-FFF2-40B4-BE49-F238E27FC236}">
              <a16:creationId xmlns:a16="http://schemas.microsoft.com/office/drawing/2014/main" id="{74AFEF87-91F3-4DD7-8671-570818007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276223</xdr:colOff>
      <xdr:row>38</xdr:row>
      <xdr:rowOff>95251</xdr:rowOff>
    </xdr:from>
    <xdr:to>
      <xdr:col>11</xdr:col>
      <xdr:colOff>426223</xdr:colOff>
      <xdr:row>51</xdr:row>
      <xdr:rowOff>138751</xdr:rowOff>
    </xdr:to>
    <xdr:graphicFrame macro="">
      <xdr:nvGraphicFramePr>
        <xdr:cNvPr id="4" name="3 Gráfico">
          <a:extLst>
            <a:ext uri="{FF2B5EF4-FFF2-40B4-BE49-F238E27FC236}">
              <a16:creationId xmlns:a16="http://schemas.microsoft.com/office/drawing/2014/main" id="{037ED8A9-874E-4ACC-B11A-32B02E6E8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266698</xdr:colOff>
      <xdr:row>53</xdr:row>
      <xdr:rowOff>76201</xdr:rowOff>
    </xdr:from>
    <xdr:to>
      <xdr:col>11</xdr:col>
      <xdr:colOff>416698</xdr:colOff>
      <xdr:row>66</xdr:row>
      <xdr:rowOff>119701</xdr:rowOff>
    </xdr:to>
    <xdr:graphicFrame macro="">
      <xdr:nvGraphicFramePr>
        <xdr:cNvPr id="5" name="4 Gráfico">
          <a:extLst>
            <a:ext uri="{FF2B5EF4-FFF2-40B4-BE49-F238E27FC236}">
              <a16:creationId xmlns:a16="http://schemas.microsoft.com/office/drawing/2014/main" id="{26CB73BC-E927-4294-BB47-59283436B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295273</xdr:colOff>
      <xdr:row>68</xdr:row>
      <xdr:rowOff>38101</xdr:rowOff>
    </xdr:from>
    <xdr:to>
      <xdr:col>11</xdr:col>
      <xdr:colOff>445273</xdr:colOff>
      <xdr:row>81</xdr:row>
      <xdr:rowOff>81601</xdr:rowOff>
    </xdr:to>
    <xdr:graphicFrame macro="">
      <xdr:nvGraphicFramePr>
        <xdr:cNvPr id="6" name="5 Gráfico">
          <a:extLst>
            <a:ext uri="{FF2B5EF4-FFF2-40B4-BE49-F238E27FC236}">
              <a16:creationId xmlns:a16="http://schemas.microsoft.com/office/drawing/2014/main" id="{DAB78290-7EA5-4D22-A90E-27602E2C2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266698</xdr:colOff>
      <xdr:row>83</xdr:row>
      <xdr:rowOff>57151</xdr:rowOff>
    </xdr:from>
    <xdr:to>
      <xdr:col>11</xdr:col>
      <xdr:colOff>416698</xdr:colOff>
      <xdr:row>96</xdr:row>
      <xdr:rowOff>100651</xdr:rowOff>
    </xdr:to>
    <xdr:graphicFrame macro="">
      <xdr:nvGraphicFramePr>
        <xdr:cNvPr id="7" name="6 Gráfico">
          <a:extLst>
            <a:ext uri="{FF2B5EF4-FFF2-40B4-BE49-F238E27FC236}">
              <a16:creationId xmlns:a16="http://schemas.microsoft.com/office/drawing/2014/main" id="{6B32CE64-A058-42DF-B351-0A35BA1CD5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295273</xdr:colOff>
      <xdr:row>98</xdr:row>
      <xdr:rowOff>38101</xdr:rowOff>
    </xdr:from>
    <xdr:to>
      <xdr:col>11</xdr:col>
      <xdr:colOff>445273</xdr:colOff>
      <xdr:row>111</xdr:row>
      <xdr:rowOff>81601</xdr:rowOff>
    </xdr:to>
    <xdr:graphicFrame macro="">
      <xdr:nvGraphicFramePr>
        <xdr:cNvPr id="8" name="7 Gráfico">
          <a:extLst>
            <a:ext uri="{FF2B5EF4-FFF2-40B4-BE49-F238E27FC236}">
              <a16:creationId xmlns:a16="http://schemas.microsoft.com/office/drawing/2014/main" id="{7A18FFA0-25D1-42D7-9859-A491E561EA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314323</xdr:colOff>
      <xdr:row>113</xdr:row>
      <xdr:rowOff>95251</xdr:rowOff>
    </xdr:from>
    <xdr:to>
      <xdr:col>11</xdr:col>
      <xdr:colOff>464323</xdr:colOff>
      <xdr:row>126</xdr:row>
      <xdr:rowOff>138751</xdr:rowOff>
    </xdr:to>
    <xdr:graphicFrame macro="">
      <xdr:nvGraphicFramePr>
        <xdr:cNvPr id="9" name="8 Gráfico">
          <a:extLst>
            <a:ext uri="{FF2B5EF4-FFF2-40B4-BE49-F238E27FC236}">
              <a16:creationId xmlns:a16="http://schemas.microsoft.com/office/drawing/2014/main" id="{DFCF7308-FEEC-407D-B164-82434B3CC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342898</xdr:colOff>
      <xdr:row>128</xdr:row>
      <xdr:rowOff>85726</xdr:rowOff>
    </xdr:from>
    <xdr:to>
      <xdr:col>11</xdr:col>
      <xdr:colOff>492898</xdr:colOff>
      <xdr:row>141</xdr:row>
      <xdr:rowOff>129226</xdr:rowOff>
    </xdr:to>
    <xdr:graphicFrame macro="">
      <xdr:nvGraphicFramePr>
        <xdr:cNvPr id="10" name="9 Gráfico">
          <a:extLst>
            <a:ext uri="{FF2B5EF4-FFF2-40B4-BE49-F238E27FC236}">
              <a16:creationId xmlns:a16="http://schemas.microsoft.com/office/drawing/2014/main" id="{1E550167-DAAB-4FC5-8B83-0921208BD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333373</xdr:colOff>
      <xdr:row>143</xdr:row>
      <xdr:rowOff>66676</xdr:rowOff>
    </xdr:from>
    <xdr:to>
      <xdr:col>11</xdr:col>
      <xdr:colOff>483373</xdr:colOff>
      <xdr:row>156</xdr:row>
      <xdr:rowOff>110176</xdr:rowOff>
    </xdr:to>
    <xdr:graphicFrame macro="">
      <xdr:nvGraphicFramePr>
        <xdr:cNvPr id="11" name="10 Gráfico">
          <a:extLst>
            <a:ext uri="{FF2B5EF4-FFF2-40B4-BE49-F238E27FC236}">
              <a16:creationId xmlns:a16="http://schemas.microsoft.com/office/drawing/2014/main" id="{20B612B8-70C0-4311-883F-38EF9F247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276223</xdr:colOff>
      <xdr:row>8</xdr:row>
      <xdr:rowOff>76201</xdr:rowOff>
    </xdr:from>
    <xdr:to>
      <xdr:col>11</xdr:col>
      <xdr:colOff>426223</xdr:colOff>
      <xdr:row>21</xdr:row>
      <xdr:rowOff>119701</xdr:rowOff>
    </xdr:to>
    <xdr:graphicFrame macro="">
      <xdr:nvGraphicFramePr>
        <xdr:cNvPr id="2" name="1 Gráfico">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304798</xdr:colOff>
      <xdr:row>23</xdr:row>
      <xdr:rowOff>85726</xdr:rowOff>
    </xdr:from>
    <xdr:to>
      <xdr:col>11</xdr:col>
      <xdr:colOff>454798</xdr:colOff>
      <xdr:row>36</xdr:row>
      <xdr:rowOff>129226</xdr:rowOff>
    </xdr:to>
    <xdr:graphicFrame macro="">
      <xdr:nvGraphicFramePr>
        <xdr:cNvPr id="3" name="2 Gráfico">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295273</xdr:colOff>
      <xdr:row>38</xdr:row>
      <xdr:rowOff>76201</xdr:rowOff>
    </xdr:from>
    <xdr:to>
      <xdr:col>11</xdr:col>
      <xdr:colOff>445273</xdr:colOff>
      <xdr:row>51</xdr:row>
      <xdr:rowOff>119701</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304798</xdr:colOff>
      <xdr:row>53</xdr:row>
      <xdr:rowOff>85726</xdr:rowOff>
    </xdr:from>
    <xdr:to>
      <xdr:col>11</xdr:col>
      <xdr:colOff>454798</xdr:colOff>
      <xdr:row>66</xdr:row>
      <xdr:rowOff>129226</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295273</xdr:colOff>
      <xdr:row>68</xdr:row>
      <xdr:rowOff>66676</xdr:rowOff>
    </xdr:from>
    <xdr:to>
      <xdr:col>11</xdr:col>
      <xdr:colOff>445273</xdr:colOff>
      <xdr:row>81</xdr:row>
      <xdr:rowOff>110176</xdr:rowOff>
    </xdr:to>
    <xdr:graphicFrame macro="">
      <xdr:nvGraphicFramePr>
        <xdr:cNvPr id="6" name="5 Gráfico">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295273</xdr:colOff>
      <xdr:row>83</xdr:row>
      <xdr:rowOff>66676</xdr:rowOff>
    </xdr:from>
    <xdr:to>
      <xdr:col>11</xdr:col>
      <xdr:colOff>445273</xdr:colOff>
      <xdr:row>96</xdr:row>
      <xdr:rowOff>110176</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304799</xdr:colOff>
      <xdr:row>98</xdr:row>
      <xdr:rowOff>66676</xdr:rowOff>
    </xdr:from>
    <xdr:to>
      <xdr:col>11</xdr:col>
      <xdr:colOff>454799</xdr:colOff>
      <xdr:row>111</xdr:row>
      <xdr:rowOff>110176</xdr:rowOff>
    </xdr:to>
    <xdr:graphicFrame macro="">
      <xdr:nvGraphicFramePr>
        <xdr:cNvPr id="8" name="7 Gráfico">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295273</xdr:colOff>
      <xdr:row>113</xdr:row>
      <xdr:rowOff>76201</xdr:rowOff>
    </xdr:from>
    <xdr:to>
      <xdr:col>11</xdr:col>
      <xdr:colOff>445273</xdr:colOff>
      <xdr:row>126</xdr:row>
      <xdr:rowOff>119701</xdr:rowOff>
    </xdr:to>
    <xdr:graphicFrame macro="">
      <xdr:nvGraphicFramePr>
        <xdr:cNvPr id="9" name="8 Gráfico">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304798</xdr:colOff>
      <xdr:row>128</xdr:row>
      <xdr:rowOff>66676</xdr:rowOff>
    </xdr:from>
    <xdr:to>
      <xdr:col>11</xdr:col>
      <xdr:colOff>454798</xdr:colOff>
      <xdr:row>141</xdr:row>
      <xdr:rowOff>110176</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314323</xdr:colOff>
      <xdr:row>143</xdr:row>
      <xdr:rowOff>66676</xdr:rowOff>
    </xdr:from>
    <xdr:to>
      <xdr:col>11</xdr:col>
      <xdr:colOff>464323</xdr:colOff>
      <xdr:row>156</xdr:row>
      <xdr:rowOff>110176</xdr:rowOff>
    </xdr:to>
    <xdr:graphicFrame macro="">
      <xdr:nvGraphicFramePr>
        <xdr:cNvPr id="11" name="10 Gráfico">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314323</xdr:colOff>
      <xdr:row>10</xdr:row>
      <xdr:rowOff>76201</xdr:rowOff>
    </xdr:from>
    <xdr:to>
      <xdr:col>11</xdr:col>
      <xdr:colOff>464323</xdr:colOff>
      <xdr:row>23</xdr:row>
      <xdr:rowOff>119701</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342898</xdr:colOff>
      <xdr:row>25</xdr:row>
      <xdr:rowOff>85726</xdr:rowOff>
    </xdr:from>
    <xdr:to>
      <xdr:col>11</xdr:col>
      <xdr:colOff>492898</xdr:colOff>
      <xdr:row>38</xdr:row>
      <xdr:rowOff>129226</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352423</xdr:colOff>
      <xdr:row>40</xdr:row>
      <xdr:rowOff>38101</xdr:rowOff>
    </xdr:from>
    <xdr:to>
      <xdr:col>11</xdr:col>
      <xdr:colOff>502423</xdr:colOff>
      <xdr:row>53</xdr:row>
      <xdr:rowOff>81601</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400048</xdr:colOff>
      <xdr:row>55</xdr:row>
      <xdr:rowOff>57151</xdr:rowOff>
    </xdr:from>
    <xdr:to>
      <xdr:col>11</xdr:col>
      <xdr:colOff>550048</xdr:colOff>
      <xdr:row>68</xdr:row>
      <xdr:rowOff>100651</xdr:rowOff>
    </xdr:to>
    <xdr:graphicFrame macro="">
      <xdr:nvGraphicFramePr>
        <xdr:cNvPr id="5" name="4 Gráfico">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380998</xdr:colOff>
      <xdr:row>70</xdr:row>
      <xdr:rowOff>47626</xdr:rowOff>
    </xdr:from>
    <xdr:to>
      <xdr:col>11</xdr:col>
      <xdr:colOff>530998</xdr:colOff>
      <xdr:row>83</xdr:row>
      <xdr:rowOff>91126</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380998</xdr:colOff>
      <xdr:row>85</xdr:row>
      <xdr:rowOff>95251</xdr:rowOff>
    </xdr:from>
    <xdr:to>
      <xdr:col>11</xdr:col>
      <xdr:colOff>530998</xdr:colOff>
      <xdr:row>98</xdr:row>
      <xdr:rowOff>138751</xdr:rowOff>
    </xdr:to>
    <xdr:graphicFrame macro="">
      <xdr:nvGraphicFramePr>
        <xdr:cNvPr id="7" name="6 Gráfico">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380998</xdr:colOff>
      <xdr:row>104</xdr:row>
      <xdr:rowOff>47626</xdr:rowOff>
    </xdr:from>
    <xdr:to>
      <xdr:col>11</xdr:col>
      <xdr:colOff>530998</xdr:colOff>
      <xdr:row>117</xdr:row>
      <xdr:rowOff>91126</xdr:rowOff>
    </xdr:to>
    <xdr:graphicFrame macro="">
      <xdr:nvGraphicFramePr>
        <xdr:cNvPr id="8" name="7 Gráfico">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390523</xdr:colOff>
      <xdr:row>119</xdr:row>
      <xdr:rowOff>47626</xdr:rowOff>
    </xdr:from>
    <xdr:to>
      <xdr:col>11</xdr:col>
      <xdr:colOff>540523</xdr:colOff>
      <xdr:row>132</xdr:row>
      <xdr:rowOff>91126</xdr:rowOff>
    </xdr:to>
    <xdr:graphicFrame macro="">
      <xdr:nvGraphicFramePr>
        <xdr:cNvPr id="9" name="8 Gráfico">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400048</xdr:colOff>
      <xdr:row>134</xdr:row>
      <xdr:rowOff>47626</xdr:rowOff>
    </xdr:from>
    <xdr:to>
      <xdr:col>11</xdr:col>
      <xdr:colOff>550048</xdr:colOff>
      <xdr:row>147</xdr:row>
      <xdr:rowOff>91126</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371473</xdr:colOff>
      <xdr:row>149</xdr:row>
      <xdr:rowOff>66676</xdr:rowOff>
    </xdr:from>
    <xdr:to>
      <xdr:col>11</xdr:col>
      <xdr:colOff>521473</xdr:colOff>
      <xdr:row>162</xdr:row>
      <xdr:rowOff>110176</xdr:rowOff>
    </xdr:to>
    <xdr:graphicFrame macro="">
      <xdr:nvGraphicFramePr>
        <xdr:cNvPr id="11" name="10 Gráfic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371473</xdr:colOff>
      <xdr:row>164</xdr:row>
      <xdr:rowOff>76201</xdr:rowOff>
    </xdr:from>
    <xdr:to>
      <xdr:col>11</xdr:col>
      <xdr:colOff>521473</xdr:colOff>
      <xdr:row>177</xdr:row>
      <xdr:rowOff>119701</xdr:rowOff>
    </xdr:to>
    <xdr:graphicFrame macro="">
      <xdr:nvGraphicFramePr>
        <xdr:cNvPr id="12" name="11 Gráfico">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361948</xdr:colOff>
      <xdr:row>179</xdr:row>
      <xdr:rowOff>85726</xdr:rowOff>
    </xdr:from>
    <xdr:to>
      <xdr:col>11</xdr:col>
      <xdr:colOff>511948</xdr:colOff>
      <xdr:row>192</xdr:row>
      <xdr:rowOff>129226</xdr:rowOff>
    </xdr:to>
    <xdr:graphicFrame macro="">
      <xdr:nvGraphicFramePr>
        <xdr:cNvPr id="13" name="12 Gráfico">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342898</xdr:colOff>
      <xdr:row>10</xdr:row>
      <xdr:rowOff>85726</xdr:rowOff>
    </xdr:from>
    <xdr:to>
      <xdr:col>11</xdr:col>
      <xdr:colOff>492898</xdr:colOff>
      <xdr:row>23</xdr:row>
      <xdr:rowOff>129226</xdr:rowOff>
    </xdr:to>
    <xdr:graphicFrame macro="">
      <xdr:nvGraphicFramePr>
        <xdr:cNvPr id="2" name="1 Gráfico">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400048</xdr:colOff>
      <xdr:row>25</xdr:row>
      <xdr:rowOff>95251</xdr:rowOff>
    </xdr:from>
    <xdr:to>
      <xdr:col>11</xdr:col>
      <xdr:colOff>550048</xdr:colOff>
      <xdr:row>38</xdr:row>
      <xdr:rowOff>138751</xdr:rowOff>
    </xdr:to>
    <xdr:graphicFrame macro="">
      <xdr:nvGraphicFramePr>
        <xdr:cNvPr id="3" name="2 Gráfic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409573</xdr:colOff>
      <xdr:row>40</xdr:row>
      <xdr:rowOff>47626</xdr:rowOff>
    </xdr:from>
    <xdr:to>
      <xdr:col>11</xdr:col>
      <xdr:colOff>559573</xdr:colOff>
      <xdr:row>53</xdr:row>
      <xdr:rowOff>91126</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409573</xdr:colOff>
      <xdr:row>55</xdr:row>
      <xdr:rowOff>66676</xdr:rowOff>
    </xdr:from>
    <xdr:to>
      <xdr:col>11</xdr:col>
      <xdr:colOff>559573</xdr:colOff>
      <xdr:row>68</xdr:row>
      <xdr:rowOff>110176</xdr:rowOff>
    </xdr:to>
    <xdr:graphicFrame macro="">
      <xdr:nvGraphicFramePr>
        <xdr:cNvPr id="5" name="4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419098</xdr:colOff>
      <xdr:row>70</xdr:row>
      <xdr:rowOff>76201</xdr:rowOff>
    </xdr:from>
    <xdr:to>
      <xdr:col>11</xdr:col>
      <xdr:colOff>569098</xdr:colOff>
      <xdr:row>83</xdr:row>
      <xdr:rowOff>119701</xdr:rowOff>
    </xdr:to>
    <xdr:graphicFrame macro="">
      <xdr:nvGraphicFramePr>
        <xdr:cNvPr id="6" name="5 Gráfico">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447673</xdr:colOff>
      <xdr:row>85</xdr:row>
      <xdr:rowOff>123826</xdr:rowOff>
    </xdr:from>
    <xdr:to>
      <xdr:col>11</xdr:col>
      <xdr:colOff>597673</xdr:colOff>
      <xdr:row>98</xdr:row>
      <xdr:rowOff>167326</xdr:rowOff>
    </xdr:to>
    <xdr:graphicFrame macro="">
      <xdr:nvGraphicFramePr>
        <xdr:cNvPr id="7" name="6 Gráfico">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390523</xdr:colOff>
      <xdr:row>104</xdr:row>
      <xdr:rowOff>95251</xdr:rowOff>
    </xdr:from>
    <xdr:to>
      <xdr:col>11</xdr:col>
      <xdr:colOff>540523</xdr:colOff>
      <xdr:row>117</xdr:row>
      <xdr:rowOff>138751</xdr:rowOff>
    </xdr:to>
    <xdr:graphicFrame macro="">
      <xdr:nvGraphicFramePr>
        <xdr:cNvPr id="8" name="7 Gráfico">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438148</xdr:colOff>
      <xdr:row>119</xdr:row>
      <xdr:rowOff>95251</xdr:rowOff>
    </xdr:from>
    <xdr:to>
      <xdr:col>11</xdr:col>
      <xdr:colOff>588148</xdr:colOff>
      <xdr:row>132</xdr:row>
      <xdr:rowOff>138751</xdr:rowOff>
    </xdr:to>
    <xdr:graphicFrame macro="">
      <xdr:nvGraphicFramePr>
        <xdr:cNvPr id="9" name="8 Gráfico">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457198</xdr:colOff>
      <xdr:row>134</xdr:row>
      <xdr:rowOff>57151</xdr:rowOff>
    </xdr:from>
    <xdr:to>
      <xdr:col>11</xdr:col>
      <xdr:colOff>607198</xdr:colOff>
      <xdr:row>147</xdr:row>
      <xdr:rowOff>100651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447673</xdr:colOff>
      <xdr:row>149</xdr:row>
      <xdr:rowOff>104776</xdr:rowOff>
    </xdr:from>
    <xdr:to>
      <xdr:col>11</xdr:col>
      <xdr:colOff>597673</xdr:colOff>
      <xdr:row>162</xdr:row>
      <xdr:rowOff>148276</xdr:rowOff>
    </xdr:to>
    <xdr:graphicFrame macro="">
      <xdr:nvGraphicFramePr>
        <xdr:cNvPr id="11" name="10 Gráfico">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457198</xdr:colOff>
      <xdr:row>164</xdr:row>
      <xdr:rowOff>104776</xdr:rowOff>
    </xdr:from>
    <xdr:to>
      <xdr:col>11</xdr:col>
      <xdr:colOff>607198</xdr:colOff>
      <xdr:row>177</xdr:row>
      <xdr:rowOff>148276</xdr:rowOff>
    </xdr:to>
    <xdr:graphicFrame macro="">
      <xdr:nvGraphicFramePr>
        <xdr:cNvPr id="12" name="11 Gráfico">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447673</xdr:colOff>
      <xdr:row>179</xdr:row>
      <xdr:rowOff>171451</xdr:rowOff>
    </xdr:from>
    <xdr:to>
      <xdr:col>11</xdr:col>
      <xdr:colOff>597673</xdr:colOff>
      <xdr:row>193</xdr:row>
      <xdr:rowOff>24451</xdr:rowOff>
    </xdr:to>
    <xdr:graphicFrame macro="">
      <xdr:nvGraphicFramePr>
        <xdr:cNvPr id="13" name="12 Gráfico">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361948</xdr:colOff>
      <xdr:row>10</xdr:row>
      <xdr:rowOff>47626</xdr:rowOff>
    </xdr:from>
    <xdr:to>
      <xdr:col>11</xdr:col>
      <xdr:colOff>511948</xdr:colOff>
      <xdr:row>23</xdr:row>
      <xdr:rowOff>91126</xdr:rowOff>
    </xdr:to>
    <xdr:graphicFrame macro="">
      <xdr:nvGraphicFramePr>
        <xdr:cNvPr id="2" name="1 Gráfico">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333373</xdr:colOff>
      <xdr:row>25</xdr:row>
      <xdr:rowOff>66676</xdr:rowOff>
    </xdr:from>
    <xdr:to>
      <xdr:col>11</xdr:col>
      <xdr:colOff>483373</xdr:colOff>
      <xdr:row>38</xdr:row>
      <xdr:rowOff>110176</xdr:rowOff>
    </xdr:to>
    <xdr:graphicFrame macro="">
      <xdr:nvGraphicFramePr>
        <xdr:cNvPr id="3" name="2 Gráfico">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323848</xdr:colOff>
      <xdr:row>40</xdr:row>
      <xdr:rowOff>38101</xdr:rowOff>
    </xdr:from>
    <xdr:to>
      <xdr:col>11</xdr:col>
      <xdr:colOff>473848</xdr:colOff>
      <xdr:row>53</xdr:row>
      <xdr:rowOff>81601</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295273</xdr:colOff>
      <xdr:row>55</xdr:row>
      <xdr:rowOff>66676</xdr:rowOff>
    </xdr:from>
    <xdr:to>
      <xdr:col>11</xdr:col>
      <xdr:colOff>445273</xdr:colOff>
      <xdr:row>68</xdr:row>
      <xdr:rowOff>110176</xdr:rowOff>
    </xdr:to>
    <xdr:graphicFrame macro="">
      <xdr:nvGraphicFramePr>
        <xdr:cNvPr id="5" name="4 Gráfic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304798</xdr:colOff>
      <xdr:row>70</xdr:row>
      <xdr:rowOff>76201</xdr:rowOff>
    </xdr:from>
    <xdr:to>
      <xdr:col>11</xdr:col>
      <xdr:colOff>454798</xdr:colOff>
      <xdr:row>83</xdr:row>
      <xdr:rowOff>119701</xdr:rowOff>
    </xdr:to>
    <xdr:graphicFrame macro="">
      <xdr:nvGraphicFramePr>
        <xdr:cNvPr id="6" name="5 Gráfico">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314323</xdr:colOff>
      <xdr:row>85</xdr:row>
      <xdr:rowOff>57151</xdr:rowOff>
    </xdr:from>
    <xdr:to>
      <xdr:col>11</xdr:col>
      <xdr:colOff>464323</xdr:colOff>
      <xdr:row>98</xdr:row>
      <xdr:rowOff>100651</xdr:rowOff>
    </xdr:to>
    <xdr:graphicFrame macro="">
      <xdr:nvGraphicFramePr>
        <xdr:cNvPr id="7" name="6 Gráfico">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323848</xdr:colOff>
      <xdr:row>10</xdr:row>
      <xdr:rowOff>66676</xdr:rowOff>
    </xdr:from>
    <xdr:to>
      <xdr:col>11</xdr:col>
      <xdr:colOff>473848</xdr:colOff>
      <xdr:row>23</xdr:row>
      <xdr:rowOff>110176</xdr:rowOff>
    </xdr:to>
    <xdr:graphicFrame macro="">
      <xdr:nvGraphicFramePr>
        <xdr:cNvPr id="2" name="1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323848</xdr:colOff>
      <xdr:row>25</xdr:row>
      <xdr:rowOff>85726</xdr:rowOff>
    </xdr:from>
    <xdr:to>
      <xdr:col>11</xdr:col>
      <xdr:colOff>473848</xdr:colOff>
      <xdr:row>38</xdr:row>
      <xdr:rowOff>129226</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314323</xdr:colOff>
      <xdr:row>40</xdr:row>
      <xdr:rowOff>66676</xdr:rowOff>
    </xdr:from>
    <xdr:to>
      <xdr:col>11</xdr:col>
      <xdr:colOff>464323</xdr:colOff>
      <xdr:row>53</xdr:row>
      <xdr:rowOff>110176</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333373</xdr:colOff>
      <xdr:row>55</xdr:row>
      <xdr:rowOff>66676</xdr:rowOff>
    </xdr:from>
    <xdr:to>
      <xdr:col>11</xdr:col>
      <xdr:colOff>483373</xdr:colOff>
      <xdr:row>68</xdr:row>
      <xdr:rowOff>110176</xdr:rowOff>
    </xdr:to>
    <xdr:graphicFrame macro="">
      <xdr:nvGraphicFramePr>
        <xdr:cNvPr id="5" name="4 Gráfico">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314323</xdr:colOff>
      <xdr:row>70</xdr:row>
      <xdr:rowOff>38101</xdr:rowOff>
    </xdr:from>
    <xdr:to>
      <xdr:col>11</xdr:col>
      <xdr:colOff>464323</xdr:colOff>
      <xdr:row>83</xdr:row>
      <xdr:rowOff>81601</xdr:rowOff>
    </xdr:to>
    <xdr:graphicFrame macro="">
      <xdr:nvGraphicFramePr>
        <xdr:cNvPr id="6" name="5 Gráfico">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304798</xdr:colOff>
      <xdr:row>85</xdr:row>
      <xdr:rowOff>85726</xdr:rowOff>
    </xdr:from>
    <xdr:to>
      <xdr:col>11</xdr:col>
      <xdr:colOff>454798</xdr:colOff>
      <xdr:row>98</xdr:row>
      <xdr:rowOff>129226</xdr:rowOff>
    </xdr:to>
    <xdr:graphicFrame macro="">
      <xdr:nvGraphicFramePr>
        <xdr:cNvPr id="7" name="6 Gráfico">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333373</xdr:colOff>
      <xdr:row>10</xdr:row>
      <xdr:rowOff>57151</xdr:rowOff>
    </xdr:from>
    <xdr:to>
      <xdr:col>11</xdr:col>
      <xdr:colOff>483373</xdr:colOff>
      <xdr:row>23</xdr:row>
      <xdr:rowOff>100651</xdr:rowOff>
    </xdr:to>
    <xdr:graphicFrame macro="">
      <xdr:nvGraphicFramePr>
        <xdr:cNvPr id="2" name="1 Gráfico">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333373</xdr:colOff>
      <xdr:row>25</xdr:row>
      <xdr:rowOff>66676</xdr:rowOff>
    </xdr:from>
    <xdr:to>
      <xdr:col>11</xdr:col>
      <xdr:colOff>483373</xdr:colOff>
      <xdr:row>38</xdr:row>
      <xdr:rowOff>110176</xdr:rowOff>
    </xdr:to>
    <xdr:graphicFrame macro="">
      <xdr:nvGraphicFramePr>
        <xdr:cNvPr id="3" name="2 Gráfic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333373</xdr:colOff>
      <xdr:row>40</xdr:row>
      <xdr:rowOff>66676</xdr:rowOff>
    </xdr:from>
    <xdr:to>
      <xdr:col>11</xdr:col>
      <xdr:colOff>483373</xdr:colOff>
      <xdr:row>53</xdr:row>
      <xdr:rowOff>110176</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304798</xdr:colOff>
      <xdr:row>55</xdr:row>
      <xdr:rowOff>85726</xdr:rowOff>
    </xdr:from>
    <xdr:to>
      <xdr:col>11</xdr:col>
      <xdr:colOff>454798</xdr:colOff>
      <xdr:row>68</xdr:row>
      <xdr:rowOff>129226</xdr:rowOff>
    </xdr:to>
    <xdr:graphicFrame macro="">
      <xdr:nvGraphicFramePr>
        <xdr:cNvPr id="5" name="4 Gráfico">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266698</xdr:colOff>
      <xdr:row>70</xdr:row>
      <xdr:rowOff>76201</xdr:rowOff>
    </xdr:from>
    <xdr:to>
      <xdr:col>11</xdr:col>
      <xdr:colOff>416698</xdr:colOff>
      <xdr:row>83</xdr:row>
      <xdr:rowOff>119701</xdr:rowOff>
    </xdr:to>
    <xdr:graphicFrame macro="">
      <xdr:nvGraphicFramePr>
        <xdr:cNvPr id="6" name="5 Gráfico">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276223</xdr:colOff>
      <xdr:row>85</xdr:row>
      <xdr:rowOff>47626</xdr:rowOff>
    </xdr:from>
    <xdr:to>
      <xdr:col>11</xdr:col>
      <xdr:colOff>426223</xdr:colOff>
      <xdr:row>98</xdr:row>
      <xdr:rowOff>91126</xdr:rowOff>
    </xdr:to>
    <xdr:graphicFrame macro="">
      <xdr:nvGraphicFramePr>
        <xdr:cNvPr id="7" name="6 Gráfico">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295273</xdr:colOff>
      <xdr:row>10</xdr:row>
      <xdr:rowOff>38101</xdr:rowOff>
    </xdr:from>
    <xdr:to>
      <xdr:col>11</xdr:col>
      <xdr:colOff>445273</xdr:colOff>
      <xdr:row>23</xdr:row>
      <xdr:rowOff>81601</xdr:rowOff>
    </xdr:to>
    <xdr:graphicFrame macro="">
      <xdr:nvGraphicFramePr>
        <xdr:cNvPr id="2" name="1 Gráfico">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323848</xdr:colOff>
      <xdr:row>25</xdr:row>
      <xdr:rowOff>76201</xdr:rowOff>
    </xdr:from>
    <xdr:to>
      <xdr:col>11</xdr:col>
      <xdr:colOff>473848</xdr:colOff>
      <xdr:row>38</xdr:row>
      <xdr:rowOff>119701</xdr:rowOff>
    </xdr:to>
    <xdr:graphicFrame macro="">
      <xdr:nvGraphicFramePr>
        <xdr:cNvPr id="3" name="2 Gráfic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304798</xdr:colOff>
      <xdr:row>40</xdr:row>
      <xdr:rowOff>85726</xdr:rowOff>
    </xdr:from>
    <xdr:to>
      <xdr:col>11</xdr:col>
      <xdr:colOff>454798</xdr:colOff>
      <xdr:row>53</xdr:row>
      <xdr:rowOff>129226</xdr:rowOff>
    </xdr:to>
    <xdr:graphicFrame macro="">
      <xdr:nvGraphicFramePr>
        <xdr:cNvPr id="4" name="3 Gráfico">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314323</xdr:colOff>
      <xdr:row>55</xdr:row>
      <xdr:rowOff>66676</xdr:rowOff>
    </xdr:from>
    <xdr:to>
      <xdr:col>11</xdr:col>
      <xdr:colOff>464323</xdr:colOff>
      <xdr:row>68</xdr:row>
      <xdr:rowOff>110176</xdr:rowOff>
    </xdr:to>
    <xdr:graphicFrame macro="">
      <xdr:nvGraphicFramePr>
        <xdr:cNvPr id="5" name="4 Gráfico">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304798</xdr:colOff>
      <xdr:row>70</xdr:row>
      <xdr:rowOff>76201</xdr:rowOff>
    </xdr:from>
    <xdr:to>
      <xdr:col>11</xdr:col>
      <xdr:colOff>454798</xdr:colOff>
      <xdr:row>83</xdr:row>
      <xdr:rowOff>119701</xdr:rowOff>
    </xdr:to>
    <xdr:graphicFrame macro="">
      <xdr:nvGraphicFramePr>
        <xdr:cNvPr id="6" name="5 Gráfico">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333373</xdr:colOff>
      <xdr:row>85</xdr:row>
      <xdr:rowOff>85726</xdr:rowOff>
    </xdr:from>
    <xdr:to>
      <xdr:col>11</xdr:col>
      <xdr:colOff>483373</xdr:colOff>
      <xdr:row>98</xdr:row>
      <xdr:rowOff>129226</xdr:rowOff>
    </xdr:to>
    <xdr:graphicFrame macro="">
      <xdr:nvGraphicFramePr>
        <xdr:cNvPr id="7" name="6 Gráfico">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295273</xdr:colOff>
      <xdr:row>104</xdr:row>
      <xdr:rowOff>38101</xdr:rowOff>
    </xdr:from>
    <xdr:to>
      <xdr:col>11</xdr:col>
      <xdr:colOff>445273</xdr:colOff>
      <xdr:row>117</xdr:row>
      <xdr:rowOff>81601</xdr:rowOff>
    </xdr:to>
    <xdr:graphicFrame macro="">
      <xdr:nvGraphicFramePr>
        <xdr:cNvPr id="8" name="7 Gráfico">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314323</xdr:colOff>
      <xdr:row>119</xdr:row>
      <xdr:rowOff>66676</xdr:rowOff>
    </xdr:from>
    <xdr:to>
      <xdr:col>11</xdr:col>
      <xdr:colOff>464323</xdr:colOff>
      <xdr:row>132</xdr:row>
      <xdr:rowOff>110176</xdr:rowOff>
    </xdr:to>
    <xdr:graphicFrame macro="">
      <xdr:nvGraphicFramePr>
        <xdr:cNvPr id="9" name="8 Gráfico">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323848</xdr:colOff>
      <xdr:row>134</xdr:row>
      <xdr:rowOff>38101</xdr:rowOff>
    </xdr:from>
    <xdr:to>
      <xdr:col>11</xdr:col>
      <xdr:colOff>473848</xdr:colOff>
      <xdr:row>147</xdr:row>
      <xdr:rowOff>81601</xdr:rowOff>
    </xdr:to>
    <xdr:graphicFrame macro="">
      <xdr:nvGraphicFramePr>
        <xdr:cNvPr id="10" name="9 Gráfico">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295273</xdr:colOff>
      <xdr:row>149</xdr:row>
      <xdr:rowOff>38101</xdr:rowOff>
    </xdr:from>
    <xdr:to>
      <xdr:col>11</xdr:col>
      <xdr:colOff>445273</xdr:colOff>
      <xdr:row>162</xdr:row>
      <xdr:rowOff>81601</xdr:rowOff>
    </xdr:to>
    <xdr:graphicFrame macro="">
      <xdr:nvGraphicFramePr>
        <xdr:cNvPr id="11" name="10 Gráfico">
          <a:extLst>
            <a:ext uri="{FF2B5EF4-FFF2-40B4-BE49-F238E27FC236}">
              <a16:creationId xmlns:a16="http://schemas.microsoft.com/office/drawing/2014/main"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314323</xdr:colOff>
      <xdr:row>164</xdr:row>
      <xdr:rowOff>57151</xdr:rowOff>
    </xdr:from>
    <xdr:to>
      <xdr:col>11</xdr:col>
      <xdr:colOff>464323</xdr:colOff>
      <xdr:row>177</xdr:row>
      <xdr:rowOff>100651</xdr:rowOff>
    </xdr:to>
    <xdr:graphicFrame macro="">
      <xdr:nvGraphicFramePr>
        <xdr:cNvPr id="12" name="11 Gráfico">
          <a:extLst>
            <a:ext uri="{FF2B5EF4-FFF2-40B4-BE49-F238E27FC236}">
              <a16:creationId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342898</xdr:colOff>
      <xdr:row>179</xdr:row>
      <xdr:rowOff>38101</xdr:rowOff>
    </xdr:from>
    <xdr:to>
      <xdr:col>11</xdr:col>
      <xdr:colOff>492898</xdr:colOff>
      <xdr:row>192</xdr:row>
      <xdr:rowOff>81601</xdr:rowOff>
    </xdr:to>
    <xdr:graphicFrame macro="">
      <xdr:nvGraphicFramePr>
        <xdr:cNvPr id="13" name="12 Gráfico">
          <a:extLst>
            <a:ext uri="{FF2B5EF4-FFF2-40B4-BE49-F238E27FC236}">
              <a16:creationId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L24"/>
  <sheetViews>
    <sheetView showGridLines="0" tabSelected="1" workbookViewId="0">
      <selection activeCell="B17" sqref="B17:L24"/>
    </sheetView>
  </sheetViews>
  <sheetFormatPr baseColWidth="10" defaultRowHeight="15" x14ac:dyDescent="0.2"/>
  <sheetData>
    <row r="7" spans="2:12" ht="16" thickBot="1" x14ac:dyDescent="0.25"/>
    <row r="8" spans="2:12" ht="15" customHeight="1" x14ac:dyDescent="0.2">
      <c r="B8" s="162" t="s">
        <v>275</v>
      </c>
      <c r="C8" s="109"/>
      <c r="D8" s="109"/>
      <c r="E8" s="109"/>
      <c r="F8" s="109"/>
      <c r="G8" s="109"/>
      <c r="H8" s="109"/>
      <c r="I8" s="109"/>
      <c r="J8" s="109"/>
      <c r="K8" s="109"/>
      <c r="L8" s="110"/>
    </row>
    <row r="9" spans="2:12" ht="15" customHeight="1" x14ac:dyDescent="0.2">
      <c r="B9" s="111"/>
      <c r="C9" s="112"/>
      <c r="D9" s="112"/>
      <c r="E9" s="112"/>
      <c r="F9" s="112"/>
      <c r="G9" s="112"/>
      <c r="H9" s="112"/>
      <c r="I9" s="112"/>
      <c r="J9" s="112"/>
      <c r="K9" s="112"/>
      <c r="L9" s="113"/>
    </row>
    <row r="10" spans="2:12" ht="15" customHeight="1" x14ac:dyDescent="0.2">
      <c r="B10" s="111"/>
      <c r="C10" s="112"/>
      <c r="D10" s="112"/>
      <c r="E10" s="112"/>
      <c r="F10" s="112"/>
      <c r="G10" s="112"/>
      <c r="H10" s="112"/>
      <c r="I10" s="112"/>
      <c r="J10" s="112"/>
      <c r="K10" s="112"/>
      <c r="L10" s="113"/>
    </row>
    <row r="11" spans="2:12" ht="15" customHeight="1" x14ac:dyDescent="0.2">
      <c r="B11" s="111"/>
      <c r="C11" s="112"/>
      <c r="D11" s="112"/>
      <c r="E11" s="112"/>
      <c r="F11" s="112"/>
      <c r="G11" s="112"/>
      <c r="H11" s="112"/>
      <c r="I11" s="112"/>
      <c r="J11" s="112"/>
      <c r="K11" s="112"/>
      <c r="L11" s="113"/>
    </row>
    <row r="12" spans="2:12" ht="15" customHeight="1" x14ac:dyDescent="0.2">
      <c r="B12" s="111"/>
      <c r="C12" s="112"/>
      <c r="D12" s="112"/>
      <c r="E12" s="112"/>
      <c r="F12" s="112"/>
      <c r="G12" s="112"/>
      <c r="H12" s="112"/>
      <c r="I12" s="112"/>
      <c r="J12" s="112"/>
      <c r="K12" s="112"/>
      <c r="L12" s="113"/>
    </row>
    <row r="13" spans="2:12" ht="15" customHeight="1" x14ac:dyDescent="0.2">
      <c r="B13" s="111"/>
      <c r="C13" s="112"/>
      <c r="D13" s="112"/>
      <c r="E13" s="112"/>
      <c r="F13" s="112"/>
      <c r="G13" s="112"/>
      <c r="H13" s="112"/>
      <c r="I13" s="112"/>
      <c r="J13" s="112"/>
      <c r="K13" s="112"/>
      <c r="L13" s="113"/>
    </row>
    <row r="14" spans="2:12" ht="15" customHeight="1" x14ac:dyDescent="0.2">
      <c r="B14" s="111"/>
      <c r="C14" s="112"/>
      <c r="D14" s="112"/>
      <c r="E14" s="112"/>
      <c r="F14" s="112"/>
      <c r="G14" s="112"/>
      <c r="H14" s="112"/>
      <c r="I14" s="112"/>
      <c r="J14" s="112"/>
      <c r="K14" s="112"/>
      <c r="L14" s="113"/>
    </row>
    <row r="15" spans="2:12" ht="15" customHeight="1" x14ac:dyDescent="0.2">
      <c r="B15" s="111"/>
      <c r="C15" s="112"/>
      <c r="D15" s="112"/>
      <c r="E15" s="112"/>
      <c r="F15" s="112"/>
      <c r="G15" s="112"/>
      <c r="H15" s="112"/>
      <c r="I15" s="112"/>
      <c r="J15" s="112"/>
      <c r="K15" s="112"/>
      <c r="L15" s="113"/>
    </row>
    <row r="16" spans="2:12" ht="15" customHeight="1" x14ac:dyDescent="0.2">
      <c r="B16" s="111"/>
      <c r="C16" s="112"/>
      <c r="D16" s="112"/>
      <c r="E16" s="112"/>
      <c r="F16" s="112"/>
      <c r="G16" s="112"/>
      <c r="H16" s="112"/>
      <c r="I16" s="112"/>
      <c r="J16" s="112"/>
      <c r="K16" s="112"/>
      <c r="L16" s="113"/>
    </row>
    <row r="17" spans="2:12" ht="15" customHeight="1" x14ac:dyDescent="0.2">
      <c r="B17" s="163" t="s">
        <v>274</v>
      </c>
      <c r="C17" s="115"/>
      <c r="D17" s="115"/>
      <c r="E17" s="115"/>
      <c r="F17" s="115"/>
      <c r="G17" s="115"/>
      <c r="H17" s="115"/>
      <c r="I17" s="115"/>
      <c r="J17" s="115"/>
      <c r="K17" s="115"/>
      <c r="L17" s="116"/>
    </row>
    <row r="18" spans="2:12" ht="15" customHeight="1" x14ac:dyDescent="0.2">
      <c r="B18" s="114"/>
      <c r="C18" s="115"/>
      <c r="D18" s="115"/>
      <c r="E18" s="115"/>
      <c r="F18" s="115"/>
      <c r="G18" s="115"/>
      <c r="H18" s="115"/>
      <c r="I18" s="115"/>
      <c r="J18" s="115"/>
      <c r="K18" s="115"/>
      <c r="L18" s="116"/>
    </row>
    <row r="19" spans="2:12" ht="15" customHeight="1" x14ac:dyDescent="0.2">
      <c r="B19" s="114"/>
      <c r="C19" s="115"/>
      <c r="D19" s="115"/>
      <c r="E19" s="115"/>
      <c r="F19" s="115"/>
      <c r="G19" s="115"/>
      <c r="H19" s="115"/>
      <c r="I19" s="115"/>
      <c r="J19" s="115"/>
      <c r="K19" s="115"/>
      <c r="L19" s="116"/>
    </row>
    <row r="20" spans="2:12" ht="15" customHeight="1" x14ac:dyDescent="0.2">
      <c r="B20" s="114"/>
      <c r="C20" s="115"/>
      <c r="D20" s="115"/>
      <c r="E20" s="115"/>
      <c r="F20" s="115"/>
      <c r="G20" s="115"/>
      <c r="H20" s="115"/>
      <c r="I20" s="115"/>
      <c r="J20" s="115"/>
      <c r="K20" s="115"/>
      <c r="L20" s="116"/>
    </row>
    <row r="21" spans="2:12" ht="15" customHeight="1" x14ac:dyDescent="0.2">
      <c r="B21" s="114"/>
      <c r="C21" s="115"/>
      <c r="D21" s="115"/>
      <c r="E21" s="115"/>
      <c r="F21" s="115"/>
      <c r="G21" s="115"/>
      <c r="H21" s="115"/>
      <c r="I21" s="115"/>
      <c r="J21" s="115"/>
      <c r="K21" s="115"/>
      <c r="L21" s="116"/>
    </row>
    <row r="22" spans="2:12" ht="15" customHeight="1" x14ac:dyDescent="0.2">
      <c r="B22" s="114"/>
      <c r="C22" s="115"/>
      <c r="D22" s="115"/>
      <c r="E22" s="115"/>
      <c r="F22" s="115"/>
      <c r="G22" s="115"/>
      <c r="H22" s="115"/>
      <c r="I22" s="115"/>
      <c r="J22" s="115"/>
      <c r="K22" s="115"/>
      <c r="L22" s="116"/>
    </row>
    <row r="23" spans="2:12" ht="15" customHeight="1" x14ac:dyDescent="0.2">
      <c r="B23" s="114"/>
      <c r="C23" s="115"/>
      <c r="D23" s="115"/>
      <c r="E23" s="115"/>
      <c r="F23" s="115"/>
      <c r="G23" s="115"/>
      <c r="H23" s="115"/>
      <c r="I23" s="115"/>
      <c r="J23" s="115"/>
      <c r="K23" s="115"/>
      <c r="L23" s="116"/>
    </row>
    <row r="24" spans="2:12" ht="15.75" customHeight="1" thickBot="1" x14ac:dyDescent="0.25">
      <c r="B24" s="117"/>
      <c r="C24" s="118"/>
      <c r="D24" s="118"/>
      <c r="E24" s="118"/>
      <c r="F24" s="118"/>
      <c r="G24" s="118"/>
      <c r="H24" s="118"/>
      <c r="I24" s="118"/>
      <c r="J24" s="118"/>
      <c r="K24" s="118"/>
      <c r="L24" s="119"/>
    </row>
  </sheetData>
  <mergeCells count="2">
    <mergeCell ref="B8:L16"/>
    <mergeCell ref="B17:L24"/>
  </mergeCells>
  <printOptions horizontalCentered="1" verticalCentered="1"/>
  <pageMargins left="0.39370078740157483" right="0.39370078740157483" top="0.39370078740157483" bottom="0.39370078740157483" header="0.31496062992125984" footer="0.31496062992125984"/>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8"/>
  <sheetViews>
    <sheetView showGridLines="0" topLeftCell="A91" workbookViewId="0">
      <selection activeCell="A102" sqref="A102:XFD102"/>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167</v>
      </c>
    </row>
    <row r="3" spans="1:11" ht="16" thickTop="1" x14ac:dyDescent="0.2"/>
    <row r="4" spans="1:11" x14ac:dyDescent="0.2">
      <c r="A4" t="s">
        <v>168</v>
      </c>
    </row>
    <row r="5" spans="1:11" x14ac:dyDescent="0.2">
      <c r="A5" s="54"/>
    </row>
    <row r="6" spans="1:11" s="59" customFormat="1" x14ac:dyDescent="0.2">
      <c r="A6" s="59" t="s">
        <v>169</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11" x14ac:dyDescent="0.2">
      <c r="A97" s="135"/>
      <c r="B97" s="136"/>
      <c r="C97" s="136"/>
      <c r="D97" s="136"/>
      <c r="E97" s="136"/>
      <c r="F97" s="137"/>
    </row>
    <row r="98" spans="1:11" x14ac:dyDescent="0.2">
      <c r="A98" s="138"/>
      <c r="B98" s="139"/>
      <c r="C98" s="139"/>
      <c r="D98" s="139"/>
      <c r="E98" s="139"/>
      <c r="F98" s="140"/>
    </row>
    <row r="100" spans="1:11" s="51" customFormat="1" ht="16" thickBot="1" x14ac:dyDescent="0.25">
      <c r="A100" s="51" t="s">
        <v>170</v>
      </c>
    </row>
    <row r="101" spans="1:11" s="51" customFormat="1" ht="16" thickBot="1" x14ac:dyDescent="0.25"/>
    <row r="102" spans="1:11" s="43" customFormat="1" ht="23.25" customHeight="1" x14ac:dyDescent="0.2">
      <c r="A102" s="107" t="s">
        <v>273</v>
      </c>
      <c r="B102" s="107"/>
      <c r="C102" s="107"/>
      <c r="D102" s="107"/>
      <c r="E102" s="107"/>
      <c r="F102" s="107"/>
      <c r="G102" s="107"/>
      <c r="H102" s="107"/>
      <c r="I102" s="107"/>
      <c r="J102" s="107"/>
      <c r="K102" s="107"/>
    </row>
    <row r="104" spans="1:11" s="44" customFormat="1" x14ac:dyDescent="0.2">
      <c r="A104" s="44" t="s">
        <v>55</v>
      </c>
    </row>
    <row r="105" spans="1:11" x14ac:dyDescent="0.2">
      <c r="B105" s="20" t="s">
        <v>266</v>
      </c>
      <c r="C105" s="20" t="s">
        <v>267</v>
      </c>
      <c r="D105" s="20" t="s">
        <v>268</v>
      </c>
      <c r="E105" s="20" t="s">
        <v>269</v>
      </c>
      <c r="F105" s="20" t="s">
        <v>270</v>
      </c>
    </row>
    <row r="106" spans="1:11" x14ac:dyDescent="0.2">
      <c r="A106" s="32" t="s">
        <v>56</v>
      </c>
      <c r="B106" s="18">
        <v>5.5</v>
      </c>
      <c r="C106" s="18">
        <v>5.5</v>
      </c>
      <c r="D106" s="18">
        <v>5.5</v>
      </c>
      <c r="E106" s="18">
        <v>5.5</v>
      </c>
      <c r="F106" s="18">
        <v>5.5</v>
      </c>
    </row>
    <row r="107" spans="1:11" x14ac:dyDescent="0.2">
      <c r="A107" s="32" t="s">
        <v>57</v>
      </c>
      <c r="B107" s="18">
        <v>5</v>
      </c>
      <c r="C107" s="18">
        <v>5</v>
      </c>
      <c r="D107" s="18">
        <v>5</v>
      </c>
      <c r="E107" s="18">
        <v>5</v>
      </c>
      <c r="F107" s="18">
        <v>5</v>
      </c>
    </row>
    <row r="108" spans="1:11" x14ac:dyDescent="0.2">
      <c r="A108" s="32" t="s">
        <v>58</v>
      </c>
      <c r="B108" s="18">
        <v>6.5</v>
      </c>
      <c r="C108" s="18">
        <v>6.5</v>
      </c>
      <c r="D108" s="18">
        <v>6.5</v>
      </c>
      <c r="E108" s="18">
        <v>6.5</v>
      </c>
      <c r="F108" s="18">
        <v>6.5</v>
      </c>
    </row>
    <row r="110" spans="1:11" x14ac:dyDescent="0.2">
      <c r="A110" t="s">
        <v>59</v>
      </c>
    </row>
    <row r="111" spans="1:11" x14ac:dyDescent="0.2">
      <c r="A111" t="s">
        <v>60</v>
      </c>
    </row>
    <row r="113" spans="1:6" x14ac:dyDescent="0.2">
      <c r="A113" s="132"/>
      <c r="B113" s="133"/>
      <c r="C113" s="133"/>
      <c r="D113" s="133"/>
      <c r="E113" s="133"/>
      <c r="F113" s="134"/>
    </row>
    <row r="114" spans="1:6" x14ac:dyDescent="0.2">
      <c r="A114" s="135"/>
      <c r="B114" s="136"/>
      <c r="C114" s="136"/>
      <c r="D114" s="136"/>
      <c r="E114" s="136"/>
      <c r="F114" s="137"/>
    </row>
    <row r="115" spans="1:6" x14ac:dyDescent="0.2">
      <c r="A115" s="135"/>
      <c r="B115" s="136"/>
      <c r="C115" s="136"/>
      <c r="D115" s="136"/>
      <c r="E115" s="136"/>
      <c r="F115" s="137"/>
    </row>
    <row r="116" spans="1:6" x14ac:dyDescent="0.2">
      <c r="A116" s="135"/>
      <c r="B116" s="136"/>
      <c r="C116" s="136"/>
      <c r="D116" s="136"/>
      <c r="E116" s="136"/>
      <c r="F116" s="137"/>
    </row>
    <row r="117" spans="1:6" x14ac:dyDescent="0.2">
      <c r="A117" s="138"/>
      <c r="B117" s="139"/>
      <c r="C117" s="139"/>
      <c r="D117" s="139"/>
      <c r="E117" s="139"/>
      <c r="F117" s="140"/>
    </row>
    <row r="119" spans="1:6" s="44" customFormat="1" x14ac:dyDescent="0.2">
      <c r="A119" s="44" t="s">
        <v>61</v>
      </c>
    </row>
    <row r="120" spans="1:6" x14ac:dyDescent="0.2">
      <c r="B120" s="20" t="s">
        <v>266</v>
      </c>
      <c r="C120" s="20" t="s">
        <v>267</v>
      </c>
      <c r="D120" s="20" t="s">
        <v>268</v>
      </c>
      <c r="E120" s="20" t="s">
        <v>269</v>
      </c>
      <c r="F120" s="20" t="s">
        <v>270</v>
      </c>
    </row>
    <row r="121" spans="1:6" x14ac:dyDescent="0.2">
      <c r="A121" s="32" t="s">
        <v>56</v>
      </c>
      <c r="B121" s="18">
        <v>5.5</v>
      </c>
      <c r="C121" s="18">
        <v>5.5</v>
      </c>
      <c r="D121" s="18">
        <v>5.5</v>
      </c>
      <c r="E121" s="18">
        <v>5.5</v>
      </c>
      <c r="F121" s="18">
        <v>5.5</v>
      </c>
    </row>
    <row r="122" spans="1:6" x14ac:dyDescent="0.2">
      <c r="A122" s="32" t="s">
        <v>57</v>
      </c>
      <c r="B122" s="18">
        <v>5</v>
      </c>
      <c r="C122" s="18">
        <v>5</v>
      </c>
      <c r="D122" s="18">
        <v>5</v>
      </c>
      <c r="E122" s="18">
        <v>5</v>
      </c>
      <c r="F122" s="18">
        <v>5</v>
      </c>
    </row>
    <row r="123" spans="1:6" x14ac:dyDescent="0.2">
      <c r="A123" s="32" t="s">
        <v>58</v>
      </c>
      <c r="B123" s="18">
        <v>6.5</v>
      </c>
      <c r="C123" s="18">
        <v>6.5</v>
      </c>
      <c r="D123" s="18">
        <v>6.5</v>
      </c>
      <c r="E123" s="18">
        <v>6.5</v>
      </c>
      <c r="F123" s="18">
        <v>6.5</v>
      </c>
    </row>
    <row r="125" spans="1:6" x14ac:dyDescent="0.2">
      <c r="A125" t="s">
        <v>59</v>
      </c>
    </row>
    <row r="126" spans="1:6" x14ac:dyDescent="0.2">
      <c r="A126" t="s">
        <v>60</v>
      </c>
    </row>
    <row r="128" spans="1:6" x14ac:dyDescent="0.2">
      <c r="A128" s="132"/>
      <c r="B128" s="133"/>
      <c r="C128" s="133"/>
      <c r="D128" s="133"/>
      <c r="E128" s="133"/>
      <c r="F128" s="134"/>
    </row>
    <row r="129" spans="1:6" x14ac:dyDescent="0.2">
      <c r="A129" s="135"/>
      <c r="B129" s="136"/>
      <c r="C129" s="136"/>
      <c r="D129" s="136"/>
      <c r="E129" s="136"/>
      <c r="F129" s="137"/>
    </row>
    <row r="130" spans="1:6" x14ac:dyDescent="0.2">
      <c r="A130" s="135"/>
      <c r="B130" s="136"/>
      <c r="C130" s="136"/>
      <c r="D130" s="136"/>
      <c r="E130" s="136"/>
      <c r="F130" s="137"/>
    </row>
    <row r="131" spans="1:6" x14ac:dyDescent="0.2">
      <c r="A131" s="135"/>
      <c r="B131" s="136"/>
      <c r="C131" s="136"/>
      <c r="D131" s="136"/>
      <c r="E131" s="136"/>
      <c r="F131" s="137"/>
    </row>
    <row r="132" spans="1:6" x14ac:dyDescent="0.2">
      <c r="A132" s="138"/>
      <c r="B132" s="139"/>
      <c r="C132" s="139"/>
      <c r="D132" s="139"/>
      <c r="E132" s="139"/>
      <c r="F132" s="140"/>
    </row>
    <row r="134" spans="1:6" s="44" customFormat="1" x14ac:dyDescent="0.2">
      <c r="A134" s="44" t="s">
        <v>62</v>
      </c>
    </row>
    <row r="135" spans="1:6" x14ac:dyDescent="0.2">
      <c r="B135" s="20" t="s">
        <v>266</v>
      </c>
      <c r="C135" s="20" t="s">
        <v>267</v>
      </c>
      <c r="D135" s="20" t="s">
        <v>268</v>
      </c>
      <c r="E135" s="20" t="s">
        <v>269</v>
      </c>
      <c r="F135" s="20" t="s">
        <v>270</v>
      </c>
    </row>
    <row r="136" spans="1:6" x14ac:dyDescent="0.2">
      <c r="A136" s="32" t="s">
        <v>56</v>
      </c>
      <c r="B136" s="18">
        <v>5.5</v>
      </c>
      <c r="C136" s="18">
        <v>5.5</v>
      </c>
      <c r="D136" s="18">
        <v>5.5</v>
      </c>
      <c r="E136" s="18">
        <v>5.5</v>
      </c>
      <c r="F136" s="18">
        <v>5.5</v>
      </c>
    </row>
    <row r="137" spans="1:6" x14ac:dyDescent="0.2">
      <c r="A137" s="32" t="s">
        <v>57</v>
      </c>
      <c r="B137" s="18">
        <v>5</v>
      </c>
      <c r="C137" s="18">
        <v>5</v>
      </c>
      <c r="D137" s="18">
        <v>5</v>
      </c>
      <c r="E137" s="18">
        <v>5</v>
      </c>
      <c r="F137" s="18">
        <v>5</v>
      </c>
    </row>
    <row r="138" spans="1:6" x14ac:dyDescent="0.2">
      <c r="A138" s="32" t="s">
        <v>58</v>
      </c>
      <c r="B138" s="18">
        <v>6.5</v>
      </c>
      <c r="C138" s="18">
        <v>6.5</v>
      </c>
      <c r="D138" s="18">
        <v>6.5</v>
      </c>
      <c r="E138" s="18">
        <v>6.5</v>
      </c>
      <c r="F138" s="18">
        <v>6.5</v>
      </c>
    </row>
    <row r="140" spans="1:6" x14ac:dyDescent="0.2">
      <c r="A140" t="s">
        <v>59</v>
      </c>
    </row>
    <row r="141" spans="1:6" x14ac:dyDescent="0.2">
      <c r="A141" t="s">
        <v>60</v>
      </c>
    </row>
    <row r="143" spans="1:6" x14ac:dyDescent="0.2">
      <c r="A143" s="132"/>
      <c r="B143" s="133"/>
      <c r="C143" s="133"/>
      <c r="D143" s="133"/>
      <c r="E143" s="133"/>
      <c r="F143" s="134"/>
    </row>
    <row r="144" spans="1:6" x14ac:dyDescent="0.2">
      <c r="A144" s="135"/>
      <c r="B144" s="136"/>
      <c r="C144" s="136"/>
      <c r="D144" s="136"/>
      <c r="E144" s="136"/>
      <c r="F144" s="137"/>
    </row>
    <row r="145" spans="1:6" x14ac:dyDescent="0.2">
      <c r="A145" s="135"/>
      <c r="B145" s="136"/>
      <c r="C145" s="136"/>
      <c r="D145" s="136"/>
      <c r="E145" s="136"/>
      <c r="F145" s="137"/>
    </row>
    <row r="146" spans="1:6" x14ac:dyDescent="0.2">
      <c r="A146" s="135"/>
      <c r="B146" s="136"/>
      <c r="C146" s="136"/>
      <c r="D146" s="136"/>
      <c r="E146" s="136"/>
      <c r="F146" s="137"/>
    </row>
    <row r="147" spans="1:6" x14ac:dyDescent="0.2">
      <c r="A147" s="138"/>
      <c r="B147" s="139"/>
      <c r="C147" s="139"/>
      <c r="D147" s="139"/>
      <c r="E147" s="139"/>
      <c r="F147" s="140"/>
    </row>
    <row r="149" spans="1:6" s="44" customFormat="1" x14ac:dyDescent="0.2">
      <c r="A149" s="44" t="s">
        <v>63</v>
      </c>
    </row>
    <row r="150" spans="1:6" x14ac:dyDescent="0.2">
      <c r="B150" s="20" t="s">
        <v>266</v>
      </c>
      <c r="C150" s="20" t="s">
        <v>267</v>
      </c>
      <c r="D150" s="20" t="s">
        <v>268</v>
      </c>
      <c r="E150" s="20" t="s">
        <v>269</v>
      </c>
      <c r="F150" s="20" t="s">
        <v>270</v>
      </c>
    </row>
    <row r="151" spans="1:6" x14ac:dyDescent="0.2">
      <c r="A151" s="32" t="s">
        <v>56</v>
      </c>
      <c r="B151" s="18">
        <v>5.5</v>
      </c>
      <c r="C151" s="18">
        <v>5.5</v>
      </c>
      <c r="D151" s="18">
        <v>5.5</v>
      </c>
      <c r="E151" s="18">
        <v>5.5</v>
      </c>
      <c r="F151" s="18">
        <v>5.5</v>
      </c>
    </row>
    <row r="152" spans="1:6" x14ac:dyDescent="0.2">
      <c r="A152" s="32" t="s">
        <v>57</v>
      </c>
      <c r="B152" s="18">
        <v>5</v>
      </c>
      <c r="C152" s="18">
        <v>5</v>
      </c>
      <c r="D152" s="18">
        <v>5</v>
      </c>
      <c r="E152" s="18">
        <v>5</v>
      </c>
      <c r="F152" s="18">
        <v>5</v>
      </c>
    </row>
    <row r="153" spans="1:6" x14ac:dyDescent="0.2">
      <c r="A153" s="32" t="s">
        <v>58</v>
      </c>
      <c r="B153" s="18">
        <v>6.5</v>
      </c>
      <c r="C153" s="18">
        <v>6.5</v>
      </c>
      <c r="D153" s="18">
        <v>6.5</v>
      </c>
      <c r="E153" s="18">
        <v>6.5</v>
      </c>
      <c r="F153" s="18">
        <v>6.5</v>
      </c>
    </row>
    <row r="155" spans="1:6" x14ac:dyDescent="0.2">
      <c r="A155" t="s">
        <v>59</v>
      </c>
    </row>
    <row r="156" spans="1:6" x14ac:dyDescent="0.2">
      <c r="A156" t="s">
        <v>60</v>
      </c>
    </row>
    <row r="158" spans="1:6" x14ac:dyDescent="0.2">
      <c r="A158" s="132"/>
      <c r="B158" s="133"/>
      <c r="C158" s="133"/>
      <c r="D158" s="133"/>
      <c r="E158" s="133"/>
      <c r="F158" s="134"/>
    </row>
    <row r="159" spans="1:6" x14ac:dyDescent="0.2">
      <c r="A159" s="135"/>
      <c r="B159" s="136"/>
      <c r="C159" s="136"/>
      <c r="D159" s="136"/>
      <c r="E159" s="136"/>
      <c r="F159" s="137"/>
    </row>
    <row r="160" spans="1:6" x14ac:dyDescent="0.2">
      <c r="A160" s="135"/>
      <c r="B160" s="136"/>
      <c r="C160" s="136"/>
      <c r="D160" s="136"/>
      <c r="E160" s="136"/>
      <c r="F160" s="137"/>
    </row>
    <row r="161" spans="1:6" x14ac:dyDescent="0.2">
      <c r="A161" s="135"/>
      <c r="B161" s="136"/>
      <c r="C161" s="136"/>
      <c r="D161" s="136"/>
      <c r="E161" s="136"/>
      <c r="F161" s="137"/>
    </row>
    <row r="162" spans="1:6" x14ac:dyDescent="0.2">
      <c r="A162" s="138"/>
      <c r="B162" s="139"/>
      <c r="C162" s="139"/>
      <c r="D162" s="139"/>
      <c r="E162" s="139"/>
      <c r="F162" s="140"/>
    </row>
    <row r="164" spans="1:6" s="44" customFormat="1" x14ac:dyDescent="0.2">
      <c r="A164" s="44" t="s">
        <v>64</v>
      </c>
    </row>
    <row r="165" spans="1:6" x14ac:dyDescent="0.2">
      <c r="B165" s="20" t="s">
        <v>266</v>
      </c>
      <c r="C165" s="20" t="s">
        <v>267</v>
      </c>
      <c r="D165" s="20" t="s">
        <v>268</v>
      </c>
      <c r="E165" s="20" t="s">
        <v>269</v>
      </c>
      <c r="F165" s="20" t="s">
        <v>270</v>
      </c>
    </row>
    <row r="166" spans="1:6" x14ac:dyDescent="0.2">
      <c r="A166" s="32" t="s">
        <v>56</v>
      </c>
      <c r="B166" s="18">
        <v>5.5</v>
      </c>
      <c r="C166" s="18">
        <v>5.5</v>
      </c>
      <c r="D166" s="18">
        <v>5.5</v>
      </c>
      <c r="E166" s="18">
        <v>5.5</v>
      </c>
      <c r="F166" s="18">
        <v>5.5</v>
      </c>
    </row>
    <row r="167" spans="1:6" x14ac:dyDescent="0.2">
      <c r="A167" s="32" t="s">
        <v>57</v>
      </c>
      <c r="B167" s="18">
        <v>5</v>
      </c>
      <c r="C167" s="18">
        <v>5</v>
      </c>
      <c r="D167" s="18">
        <v>5</v>
      </c>
      <c r="E167" s="18">
        <v>5</v>
      </c>
      <c r="F167" s="18">
        <v>5</v>
      </c>
    </row>
    <row r="168" spans="1:6" x14ac:dyDescent="0.2">
      <c r="A168" s="32" t="s">
        <v>58</v>
      </c>
      <c r="B168" s="18">
        <v>6.5</v>
      </c>
      <c r="C168" s="18">
        <v>6.5</v>
      </c>
      <c r="D168" s="18">
        <v>6.5</v>
      </c>
      <c r="E168" s="18">
        <v>6.5</v>
      </c>
      <c r="F168" s="18">
        <v>6.5</v>
      </c>
    </row>
    <row r="170" spans="1:6" x14ac:dyDescent="0.2">
      <c r="A170" t="s">
        <v>59</v>
      </c>
    </row>
    <row r="171" spans="1:6" x14ac:dyDescent="0.2">
      <c r="A171" t="s">
        <v>60</v>
      </c>
    </row>
    <row r="173" spans="1:6" x14ac:dyDescent="0.2">
      <c r="A173" s="132"/>
      <c r="B173" s="133"/>
      <c r="C173" s="133"/>
      <c r="D173" s="133"/>
      <c r="E173" s="133"/>
      <c r="F173" s="134"/>
    </row>
    <row r="174" spans="1:6" x14ac:dyDescent="0.2">
      <c r="A174" s="135"/>
      <c r="B174" s="136"/>
      <c r="C174" s="136"/>
      <c r="D174" s="136"/>
      <c r="E174" s="136"/>
      <c r="F174" s="137"/>
    </row>
    <row r="175" spans="1:6" x14ac:dyDescent="0.2">
      <c r="A175" s="135"/>
      <c r="B175" s="136"/>
      <c r="C175" s="136"/>
      <c r="D175" s="136"/>
      <c r="E175" s="136"/>
      <c r="F175" s="137"/>
    </row>
    <row r="176" spans="1:6" x14ac:dyDescent="0.2">
      <c r="A176" s="135"/>
      <c r="B176" s="136"/>
      <c r="C176" s="136"/>
      <c r="D176" s="136"/>
      <c r="E176" s="136"/>
      <c r="F176" s="137"/>
    </row>
    <row r="177" spans="1:6" x14ac:dyDescent="0.2">
      <c r="A177" s="138"/>
      <c r="B177" s="139"/>
      <c r="C177" s="139"/>
      <c r="D177" s="139"/>
      <c r="E177" s="139"/>
      <c r="F177" s="140"/>
    </row>
    <row r="179" spans="1:6" s="44" customFormat="1" x14ac:dyDescent="0.2">
      <c r="A179" s="44" t="s">
        <v>65</v>
      </c>
    </row>
    <row r="180" spans="1:6" x14ac:dyDescent="0.2">
      <c r="B180" s="20" t="s">
        <v>266</v>
      </c>
      <c r="C180" s="20" t="s">
        <v>267</v>
      </c>
      <c r="D180" s="20" t="s">
        <v>268</v>
      </c>
      <c r="E180" s="20" t="s">
        <v>269</v>
      </c>
      <c r="F180" s="20" t="s">
        <v>270</v>
      </c>
    </row>
    <row r="181" spans="1:6" x14ac:dyDescent="0.2">
      <c r="A181" s="32" t="s">
        <v>56</v>
      </c>
      <c r="B181" s="18">
        <v>5.5</v>
      </c>
      <c r="C181" s="18">
        <v>5.5</v>
      </c>
      <c r="D181" s="18">
        <v>5.5</v>
      </c>
      <c r="E181" s="18">
        <v>5.5</v>
      </c>
      <c r="F181" s="18">
        <v>5.5</v>
      </c>
    </row>
    <row r="182" spans="1:6" x14ac:dyDescent="0.2">
      <c r="A182" s="32" t="s">
        <v>57</v>
      </c>
      <c r="B182" s="18">
        <v>5</v>
      </c>
      <c r="C182" s="18">
        <v>5</v>
      </c>
      <c r="D182" s="18">
        <v>5</v>
      </c>
      <c r="E182" s="18">
        <v>5</v>
      </c>
      <c r="F182" s="18">
        <v>5</v>
      </c>
    </row>
    <row r="183" spans="1:6" x14ac:dyDescent="0.2">
      <c r="A183" s="32" t="s">
        <v>58</v>
      </c>
      <c r="B183" s="18">
        <v>6.5</v>
      </c>
      <c r="C183" s="18">
        <v>6.5</v>
      </c>
      <c r="D183" s="18">
        <v>6.5</v>
      </c>
      <c r="E183" s="18">
        <v>6.5</v>
      </c>
      <c r="F183" s="18">
        <v>6.5</v>
      </c>
    </row>
    <row r="185" spans="1:6" x14ac:dyDescent="0.2">
      <c r="A185" t="s">
        <v>59</v>
      </c>
    </row>
    <row r="186" spans="1:6" x14ac:dyDescent="0.2">
      <c r="A186" t="s">
        <v>60</v>
      </c>
    </row>
    <row r="188" spans="1:6" x14ac:dyDescent="0.2">
      <c r="A188" s="132"/>
      <c r="B188" s="133"/>
      <c r="C188" s="133"/>
      <c r="D188" s="133"/>
      <c r="E188" s="133"/>
      <c r="F188" s="134"/>
    </row>
    <row r="189" spans="1:6" x14ac:dyDescent="0.2">
      <c r="A189" s="135"/>
      <c r="B189" s="136"/>
      <c r="C189" s="136"/>
      <c r="D189" s="136"/>
      <c r="E189" s="136"/>
      <c r="F189" s="137"/>
    </row>
    <row r="190" spans="1:6" x14ac:dyDescent="0.2">
      <c r="A190" s="135"/>
      <c r="B190" s="136"/>
      <c r="C190" s="136"/>
      <c r="D190" s="136"/>
      <c r="E190" s="136"/>
      <c r="F190" s="137"/>
    </row>
    <row r="191" spans="1:6" x14ac:dyDescent="0.2">
      <c r="A191" s="135"/>
      <c r="B191" s="136"/>
      <c r="C191" s="136"/>
      <c r="D191" s="136"/>
      <c r="E191" s="136"/>
      <c r="F191" s="137"/>
    </row>
    <row r="192" spans="1:6" x14ac:dyDescent="0.2">
      <c r="A192" s="138"/>
      <c r="B192" s="139"/>
      <c r="C192" s="139"/>
      <c r="D192" s="139"/>
      <c r="E192" s="139"/>
      <c r="F192" s="140"/>
    </row>
    <row r="195" spans="1:6" ht="22.5" customHeight="1" x14ac:dyDescent="0.2">
      <c r="A195" s="10"/>
      <c r="B195" s="11" t="s">
        <v>1</v>
      </c>
      <c r="C195" s="12" t="s">
        <v>2</v>
      </c>
      <c r="D195" s="13" t="s">
        <v>3</v>
      </c>
      <c r="E195" s="14" t="s">
        <v>4</v>
      </c>
      <c r="F195" s="15" t="s">
        <v>5</v>
      </c>
    </row>
    <row r="196" spans="1:6" ht="22.5" customHeight="1" x14ac:dyDescent="0.2">
      <c r="A196" s="68" t="s">
        <v>204</v>
      </c>
      <c r="B196" s="17"/>
      <c r="C196" s="17"/>
      <c r="D196" s="17"/>
      <c r="E196" s="17"/>
      <c r="F196" s="17"/>
    </row>
    <row r="197" spans="1:6" ht="22.5" customHeight="1" x14ac:dyDescent="0.2">
      <c r="A197" s="68" t="s">
        <v>205</v>
      </c>
      <c r="B197" s="17"/>
      <c r="C197" s="17"/>
      <c r="D197" s="17"/>
      <c r="E197" s="17"/>
      <c r="F197" s="17"/>
    </row>
    <row r="198" spans="1:6" s="5" customFormat="1" x14ac:dyDescent="0.2">
      <c r="A198" s="1"/>
      <c r="B198" s="23" t="s">
        <v>48</v>
      </c>
      <c r="C198" s="23" t="s">
        <v>49</v>
      </c>
      <c r="D198" s="23" t="s">
        <v>50</v>
      </c>
      <c r="E198" s="23" t="s">
        <v>51</v>
      </c>
      <c r="F198" s="23" t="s">
        <v>52</v>
      </c>
    </row>
    <row r="199" spans="1:6" s="5" customFormat="1" x14ac:dyDescent="0.2">
      <c r="A199" s="1"/>
    </row>
    <row r="200" spans="1:6" s="5" customFormat="1" x14ac:dyDescent="0.2">
      <c r="A200" s="1"/>
      <c r="E200" s="5" t="s">
        <v>70</v>
      </c>
      <c r="F200" s="28">
        <f>MIN(B195:F197)</f>
        <v>0</v>
      </c>
    </row>
    <row r="201" spans="1:6" s="5" customFormat="1" x14ac:dyDescent="0.2">
      <c r="A201" s="1"/>
    </row>
    <row r="202" spans="1:6" s="5" customFormat="1" x14ac:dyDescent="0.2">
      <c r="A202" s="1"/>
      <c r="E202" s="5" t="s">
        <v>42</v>
      </c>
      <c r="F202" s="28" t="e">
        <f>AVERAGE(B195:F197)</f>
        <v>#DIV/0!</v>
      </c>
    </row>
    <row r="203" spans="1:6" s="5" customFormat="1" x14ac:dyDescent="0.2">
      <c r="A203" s="1"/>
    </row>
    <row r="204" spans="1:6" s="5" customFormat="1" x14ac:dyDescent="0.2">
      <c r="A204" s="1"/>
      <c r="E204" s="5" t="s">
        <v>43</v>
      </c>
      <c r="F204" s="8" t="e">
        <f>IF(F202&gt;(F200+20),F200+20,F202)</f>
        <v>#DIV/0!</v>
      </c>
    </row>
    <row r="206" spans="1:6" s="5" customFormat="1" ht="15" customHeight="1" x14ac:dyDescent="0.2">
      <c r="A206" s="1"/>
      <c r="E206" s="5" t="s">
        <v>206</v>
      </c>
      <c r="F206" s="90" t="e">
        <f>MROUND(F204,5)</f>
        <v>#DIV/0!</v>
      </c>
    </row>
    <row r="208" spans="1:6" ht="51.5" customHeight="1" x14ac:dyDescent="0.2">
      <c r="A208" s="131"/>
      <c r="B208" s="131"/>
      <c r="C208" s="131"/>
      <c r="D208" s="131"/>
      <c r="E208" s="131"/>
      <c r="F208" s="131"/>
    </row>
  </sheetData>
  <mergeCells count="13">
    <mergeCell ref="A208:F208"/>
    <mergeCell ref="A19:F23"/>
    <mergeCell ref="A34:F38"/>
    <mergeCell ref="A49:F53"/>
    <mergeCell ref="A64:F68"/>
    <mergeCell ref="A79:F83"/>
    <mergeCell ref="A94:F98"/>
    <mergeCell ref="A113:F117"/>
    <mergeCell ref="A128:F132"/>
    <mergeCell ref="A143:F147"/>
    <mergeCell ref="A158:F162"/>
    <mergeCell ref="A173:F177"/>
    <mergeCell ref="A188:F192"/>
  </mergeCells>
  <pageMargins left="0.39370078740157483" right="0.39370078740157483" top="0.39370078740157483" bottom="0.39370078740157483" header="0" footer="0"/>
  <pageSetup paperSize="9" scale="78" fitToHeight="10" orientation="landscape" r:id="rId1"/>
  <rowBreaks count="3" manualBreakCount="3">
    <brk id="39" max="11" man="1"/>
    <brk id="84" max="11" man="1"/>
    <brk id="178"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4"/>
  <sheetViews>
    <sheetView showGridLines="0" workbookViewId="0">
      <selection activeCell="A7" sqref="A7:XFD7"/>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171</v>
      </c>
    </row>
    <row r="3" spans="1:11" ht="16" thickTop="1" x14ac:dyDescent="0.2"/>
    <row r="4" spans="1:11" x14ac:dyDescent="0.2">
      <c r="A4" t="s">
        <v>213</v>
      </c>
    </row>
    <row r="5" spans="1:11" x14ac:dyDescent="0.2">
      <c r="A5" s="54"/>
    </row>
    <row r="6" spans="1:11" s="59" customFormat="1" x14ac:dyDescent="0.2">
      <c r="A6" s="59" t="s">
        <v>172</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6" x14ac:dyDescent="0.2">
      <c r="A97" s="135"/>
      <c r="B97" s="136"/>
      <c r="C97" s="136"/>
      <c r="D97" s="136"/>
      <c r="E97" s="136"/>
      <c r="F97" s="137"/>
    </row>
    <row r="98" spans="1:6" x14ac:dyDescent="0.2">
      <c r="A98" s="138"/>
      <c r="B98" s="139"/>
      <c r="C98" s="139"/>
      <c r="D98" s="139"/>
      <c r="E98" s="139"/>
      <c r="F98" s="140"/>
    </row>
    <row r="101" spans="1:6" ht="22.5" customHeight="1" x14ac:dyDescent="0.2">
      <c r="A101" s="10"/>
      <c r="B101" s="11" t="s">
        <v>1</v>
      </c>
      <c r="C101" s="12" t="s">
        <v>2</v>
      </c>
      <c r="D101" s="13" t="s">
        <v>3</v>
      </c>
      <c r="E101" s="14" t="s">
        <v>4</v>
      </c>
      <c r="F101" s="15" t="s">
        <v>5</v>
      </c>
    </row>
    <row r="102" spans="1:6" ht="22.5" customHeight="1" x14ac:dyDescent="0.2">
      <c r="A102" s="9" t="s">
        <v>204</v>
      </c>
      <c r="B102" s="17"/>
      <c r="C102" s="17"/>
      <c r="D102" s="17"/>
      <c r="E102" s="17"/>
      <c r="F102" s="17"/>
    </row>
    <row r="103" spans="1:6" ht="22.5" customHeight="1" x14ac:dyDescent="0.2">
      <c r="A103" s="9" t="s">
        <v>205</v>
      </c>
      <c r="B103" s="17"/>
      <c r="C103" s="17"/>
      <c r="D103" s="17"/>
      <c r="E103" s="17"/>
      <c r="F103" s="17"/>
    </row>
    <row r="104" spans="1:6" s="5" customFormat="1" x14ac:dyDescent="0.2">
      <c r="A104" s="1"/>
      <c r="B104" s="23" t="s">
        <v>48</v>
      </c>
      <c r="C104" s="23" t="s">
        <v>49</v>
      </c>
      <c r="D104" s="23" t="s">
        <v>50</v>
      </c>
      <c r="E104" s="23" t="s">
        <v>51</v>
      </c>
      <c r="F104" s="23" t="s">
        <v>52</v>
      </c>
    </row>
    <row r="105" spans="1:6" s="5" customFormat="1" x14ac:dyDescent="0.2">
      <c r="A105" s="1"/>
    </row>
    <row r="106" spans="1:6" s="5" customFormat="1" x14ac:dyDescent="0.2">
      <c r="A106" s="1"/>
      <c r="E106" s="5" t="s">
        <v>70</v>
      </c>
      <c r="F106" s="28">
        <f>MIN(B101:F103)</f>
        <v>0</v>
      </c>
    </row>
    <row r="107" spans="1:6" s="5" customFormat="1" x14ac:dyDescent="0.2">
      <c r="A107" s="1"/>
    </row>
    <row r="108" spans="1:6" s="5" customFormat="1" x14ac:dyDescent="0.2">
      <c r="A108" s="1"/>
      <c r="E108" s="5" t="s">
        <v>42</v>
      </c>
      <c r="F108" s="28" t="e">
        <f>AVERAGE(B101:F103)</f>
        <v>#DIV/0!</v>
      </c>
    </row>
    <row r="109" spans="1:6" s="5" customFormat="1" x14ac:dyDescent="0.2">
      <c r="A109" s="1"/>
    </row>
    <row r="110" spans="1:6" s="5" customFormat="1" x14ac:dyDescent="0.2">
      <c r="A110" s="1"/>
      <c r="E110" s="5" t="s">
        <v>43</v>
      </c>
      <c r="F110" s="8" t="e">
        <f>IF(F108&gt;(F106+20),F106+20,F108)</f>
        <v>#DIV/0!</v>
      </c>
    </row>
    <row r="112" spans="1:6" s="5" customFormat="1" ht="15" customHeight="1" x14ac:dyDescent="0.2">
      <c r="A112" s="1"/>
      <c r="E112" s="5" t="s">
        <v>206</v>
      </c>
      <c r="F112" s="90" t="e">
        <f>MROUND(F110,5)</f>
        <v>#DIV/0!</v>
      </c>
    </row>
    <row r="114" spans="1:6" ht="51.5" customHeight="1" x14ac:dyDescent="0.2">
      <c r="A114" s="131"/>
      <c r="B114" s="131"/>
      <c r="C114" s="131"/>
      <c r="D114" s="131"/>
      <c r="E114" s="131"/>
      <c r="F114" s="131"/>
    </row>
  </sheetData>
  <mergeCells count="7">
    <mergeCell ref="A114:F114"/>
    <mergeCell ref="A19:F23"/>
    <mergeCell ref="A34:F38"/>
    <mergeCell ref="A49:F53"/>
    <mergeCell ref="A64:F68"/>
    <mergeCell ref="A79:F83"/>
    <mergeCell ref="A94:F98"/>
  </mergeCells>
  <pageMargins left="0.39370078740157483" right="0.39370078740157483" top="0.39370078740157483" bottom="0.39370078740157483" header="0" footer="0"/>
  <pageSetup paperSize="9" scale="78" fitToHeight="10" orientation="landscape" r:id="rId1"/>
  <rowBreaks count="2" manualBreakCount="2">
    <brk id="39" max="11" man="1"/>
    <brk id="84"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4"/>
  <sheetViews>
    <sheetView showGridLines="0" workbookViewId="0">
      <selection activeCell="A7" sqref="A7:XFD7"/>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173</v>
      </c>
    </row>
    <row r="3" spans="1:11" ht="16" thickTop="1" x14ac:dyDescent="0.2"/>
    <row r="4" spans="1:11" x14ac:dyDescent="0.2">
      <c r="A4" t="s">
        <v>214</v>
      </c>
    </row>
    <row r="5" spans="1:11" x14ac:dyDescent="0.2">
      <c r="A5" s="54"/>
    </row>
    <row r="6" spans="1:11" s="59" customFormat="1" x14ac:dyDescent="0.2">
      <c r="A6" s="59" t="s">
        <v>174</v>
      </c>
    </row>
    <row r="7" spans="1:11" s="43" customFormat="1" ht="23.25" customHeight="1" x14ac:dyDescent="0.2">
      <c r="A7" s="107" t="s">
        <v>273</v>
      </c>
      <c r="B7" s="107"/>
      <c r="C7" s="107"/>
      <c r="D7" s="107"/>
      <c r="E7" s="107"/>
      <c r="F7" s="107"/>
      <c r="G7" s="107"/>
      <c r="H7" s="107"/>
      <c r="I7" s="107"/>
      <c r="J7" s="107"/>
      <c r="K7" s="107"/>
    </row>
    <row r="8" spans="1:11" s="59" customFormat="1" x14ac:dyDescent="0.2"/>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6" x14ac:dyDescent="0.2">
      <c r="A97" s="135"/>
      <c r="B97" s="136"/>
      <c r="C97" s="136"/>
      <c r="D97" s="136"/>
      <c r="E97" s="136"/>
      <c r="F97" s="137"/>
    </row>
    <row r="98" spans="1:6" x14ac:dyDescent="0.2">
      <c r="A98" s="138"/>
      <c r="B98" s="139"/>
      <c r="C98" s="139"/>
      <c r="D98" s="139"/>
      <c r="E98" s="139"/>
      <c r="F98" s="140"/>
    </row>
    <row r="101" spans="1:6" ht="22.5" customHeight="1" x14ac:dyDescent="0.2">
      <c r="A101" s="10"/>
      <c r="B101" s="11" t="s">
        <v>1</v>
      </c>
      <c r="C101" s="12" t="s">
        <v>2</v>
      </c>
      <c r="D101" s="13" t="s">
        <v>3</v>
      </c>
      <c r="E101" s="14" t="s">
        <v>4</v>
      </c>
      <c r="F101" s="15" t="s">
        <v>5</v>
      </c>
    </row>
    <row r="102" spans="1:6" ht="22.5" customHeight="1" x14ac:dyDescent="0.2">
      <c r="A102" s="68" t="s">
        <v>204</v>
      </c>
      <c r="B102" s="17"/>
      <c r="C102" s="17"/>
      <c r="D102" s="17"/>
      <c r="E102" s="17"/>
      <c r="F102" s="17"/>
    </row>
    <row r="103" spans="1:6" ht="22.5" customHeight="1" x14ac:dyDescent="0.2">
      <c r="A103" s="68" t="s">
        <v>205</v>
      </c>
      <c r="B103" s="17"/>
      <c r="C103" s="17"/>
      <c r="D103" s="17"/>
      <c r="E103" s="17"/>
      <c r="F103" s="17"/>
    </row>
    <row r="104" spans="1:6" s="5" customFormat="1" x14ac:dyDescent="0.2">
      <c r="A104" s="1"/>
      <c r="B104" s="23" t="s">
        <v>48</v>
      </c>
      <c r="C104" s="23" t="s">
        <v>49</v>
      </c>
      <c r="D104" s="23" t="s">
        <v>50</v>
      </c>
      <c r="E104" s="23" t="s">
        <v>51</v>
      </c>
      <c r="F104" s="23" t="s">
        <v>52</v>
      </c>
    </row>
    <row r="105" spans="1:6" s="5" customFormat="1" x14ac:dyDescent="0.2">
      <c r="A105" s="1"/>
    </row>
    <row r="106" spans="1:6" s="5" customFormat="1" x14ac:dyDescent="0.2">
      <c r="A106" s="1"/>
      <c r="E106" s="5" t="s">
        <v>70</v>
      </c>
      <c r="F106" s="28">
        <f>MIN(B101:F103)</f>
        <v>0</v>
      </c>
    </row>
    <row r="107" spans="1:6" s="5" customFormat="1" x14ac:dyDescent="0.2">
      <c r="A107" s="1"/>
    </row>
    <row r="108" spans="1:6" s="5" customFormat="1" x14ac:dyDescent="0.2">
      <c r="A108" s="1"/>
      <c r="E108" s="5" t="s">
        <v>42</v>
      </c>
      <c r="F108" s="28" t="e">
        <f>AVERAGE(B101:F103)</f>
        <v>#DIV/0!</v>
      </c>
    </row>
    <row r="109" spans="1:6" s="5" customFormat="1" x14ac:dyDescent="0.2">
      <c r="A109" s="1"/>
    </row>
    <row r="110" spans="1:6" s="5" customFormat="1" x14ac:dyDescent="0.2">
      <c r="A110" s="1"/>
      <c r="E110" s="5" t="s">
        <v>43</v>
      </c>
      <c r="F110" s="8" t="e">
        <f>IF(F108&gt;(F106+20),F106+20,F108)</f>
        <v>#DIV/0!</v>
      </c>
    </row>
    <row r="112" spans="1:6" s="5" customFormat="1" ht="15" customHeight="1" x14ac:dyDescent="0.2">
      <c r="A112" s="1"/>
      <c r="E112" s="5" t="s">
        <v>206</v>
      </c>
      <c r="F112" s="90" t="e">
        <f>MROUND(F110,5)</f>
        <v>#DIV/0!</v>
      </c>
    </row>
    <row r="114" spans="1:6" ht="51.5" customHeight="1" x14ac:dyDescent="0.2">
      <c r="A114" s="131"/>
      <c r="B114" s="131"/>
      <c r="C114" s="131"/>
      <c r="D114" s="131"/>
      <c r="E114" s="131"/>
      <c r="F114" s="131"/>
    </row>
  </sheetData>
  <mergeCells count="7">
    <mergeCell ref="A114:F114"/>
    <mergeCell ref="A19:F23"/>
    <mergeCell ref="A34:F38"/>
    <mergeCell ref="A49:F53"/>
    <mergeCell ref="A64:F68"/>
    <mergeCell ref="A79:F83"/>
    <mergeCell ref="A94:F98"/>
  </mergeCells>
  <pageMargins left="0.39370078740157483" right="0.39370078740157483" top="0.39370078740157483" bottom="0.39370078740157483" header="0" footer="0"/>
  <pageSetup paperSize="9" scale="78" fitToHeight="10" orientation="landscape" r:id="rId1"/>
  <rowBreaks count="2" manualBreakCount="2">
    <brk id="39" max="11" man="1"/>
    <brk id="84"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14"/>
  <sheetViews>
    <sheetView showGridLines="0" topLeftCell="A7" workbookViewId="0">
      <selection activeCell="A7" sqref="A7:XFD7"/>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175</v>
      </c>
    </row>
    <row r="3" spans="1:11" ht="16" thickTop="1" x14ac:dyDescent="0.2"/>
    <row r="4" spans="1:11" x14ac:dyDescent="0.2">
      <c r="A4" t="s">
        <v>215</v>
      </c>
    </row>
    <row r="5" spans="1:11" x14ac:dyDescent="0.2">
      <c r="A5" s="54"/>
    </row>
    <row r="6" spans="1:11" s="59" customFormat="1" x14ac:dyDescent="0.2">
      <c r="A6" s="59" t="s">
        <v>176</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6" x14ac:dyDescent="0.2">
      <c r="A97" s="135"/>
      <c r="B97" s="136"/>
      <c r="C97" s="136"/>
      <c r="D97" s="136"/>
      <c r="E97" s="136"/>
      <c r="F97" s="137"/>
    </row>
    <row r="98" spans="1:6" x14ac:dyDescent="0.2">
      <c r="A98" s="138"/>
      <c r="B98" s="139"/>
      <c r="C98" s="139"/>
      <c r="D98" s="139"/>
      <c r="E98" s="139"/>
      <c r="F98" s="140"/>
    </row>
    <row r="101" spans="1:6" ht="22.5" customHeight="1" x14ac:dyDescent="0.2">
      <c r="A101" s="10"/>
      <c r="B101" s="11" t="s">
        <v>1</v>
      </c>
      <c r="C101" s="12" t="s">
        <v>2</v>
      </c>
      <c r="D101" s="13" t="s">
        <v>3</v>
      </c>
      <c r="E101" s="14" t="s">
        <v>4</v>
      </c>
      <c r="F101" s="15" t="s">
        <v>5</v>
      </c>
    </row>
    <row r="102" spans="1:6" ht="22.5" customHeight="1" x14ac:dyDescent="0.2">
      <c r="A102" s="68" t="s">
        <v>204</v>
      </c>
      <c r="B102" s="17"/>
      <c r="C102" s="17"/>
      <c r="D102" s="17"/>
      <c r="E102" s="17"/>
      <c r="F102" s="17"/>
    </row>
    <row r="103" spans="1:6" ht="22.5" customHeight="1" x14ac:dyDescent="0.2">
      <c r="A103" s="68" t="s">
        <v>205</v>
      </c>
      <c r="B103" s="17"/>
      <c r="C103" s="17"/>
      <c r="D103" s="17"/>
      <c r="E103" s="17"/>
      <c r="F103" s="17"/>
    </row>
    <row r="104" spans="1:6" s="5" customFormat="1" x14ac:dyDescent="0.2">
      <c r="A104" s="1"/>
      <c r="B104" s="23" t="s">
        <v>48</v>
      </c>
      <c r="C104" s="23" t="s">
        <v>49</v>
      </c>
      <c r="D104" s="23" t="s">
        <v>50</v>
      </c>
      <c r="E104" s="23" t="s">
        <v>51</v>
      </c>
      <c r="F104" s="23" t="s">
        <v>52</v>
      </c>
    </row>
    <row r="105" spans="1:6" s="5" customFormat="1" x14ac:dyDescent="0.2">
      <c r="A105" s="1"/>
    </row>
    <row r="106" spans="1:6" s="5" customFormat="1" x14ac:dyDescent="0.2">
      <c r="A106" s="1"/>
      <c r="E106" s="5" t="s">
        <v>70</v>
      </c>
      <c r="F106" s="28">
        <f>MIN(B101:F103)</f>
        <v>0</v>
      </c>
    </row>
    <row r="107" spans="1:6" s="5" customFormat="1" x14ac:dyDescent="0.2">
      <c r="A107" s="1"/>
    </row>
    <row r="108" spans="1:6" s="5" customFormat="1" x14ac:dyDescent="0.2">
      <c r="A108" s="1"/>
      <c r="E108" s="5" t="s">
        <v>42</v>
      </c>
      <c r="F108" s="28" t="e">
        <f>AVERAGE(B101:F103)</f>
        <v>#DIV/0!</v>
      </c>
    </row>
    <row r="109" spans="1:6" s="5" customFormat="1" x14ac:dyDescent="0.2">
      <c r="A109" s="1"/>
    </row>
    <row r="110" spans="1:6" s="5" customFormat="1" x14ac:dyDescent="0.2">
      <c r="A110" s="1"/>
      <c r="E110" s="5" t="s">
        <v>43</v>
      </c>
      <c r="F110" s="8" t="e">
        <f>IF(F108&gt;(F106+20),F106+20,F108)</f>
        <v>#DIV/0!</v>
      </c>
    </row>
    <row r="112" spans="1:6" s="5" customFormat="1" ht="15" customHeight="1" x14ac:dyDescent="0.2">
      <c r="A112" s="1"/>
      <c r="E112" s="5" t="s">
        <v>206</v>
      </c>
      <c r="F112" s="90" t="e">
        <f>MROUND(F110,5)</f>
        <v>#DIV/0!</v>
      </c>
    </row>
    <row r="114" spans="1:6" ht="51.5" customHeight="1" x14ac:dyDescent="0.2">
      <c r="A114" s="131"/>
      <c r="B114" s="131"/>
      <c r="C114" s="131"/>
      <c r="D114" s="131"/>
      <c r="E114" s="131"/>
      <c r="F114" s="131"/>
    </row>
  </sheetData>
  <mergeCells count="7">
    <mergeCell ref="A114:F114"/>
    <mergeCell ref="A19:F23"/>
    <mergeCell ref="A34:F38"/>
    <mergeCell ref="A49:F53"/>
    <mergeCell ref="A64:F68"/>
    <mergeCell ref="A79:F83"/>
    <mergeCell ref="A94:F98"/>
  </mergeCells>
  <pageMargins left="0.39370078740157483" right="0.39370078740157483" top="0.39370078740157483" bottom="0.39370078740157483" header="0" footer="0"/>
  <pageSetup paperSize="9" scale="78" fitToHeight="10" orientation="landscape" r:id="rId1"/>
  <rowBreaks count="2" manualBreakCount="2">
    <brk id="39" max="11" man="1"/>
    <brk id="84"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08"/>
  <sheetViews>
    <sheetView showGridLines="0" topLeftCell="A145" workbookViewId="0">
      <selection activeCell="C103" sqref="C103"/>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177</v>
      </c>
    </row>
    <row r="3" spans="1:11" ht="16" thickTop="1" x14ac:dyDescent="0.2"/>
    <row r="4" spans="1:11" x14ac:dyDescent="0.2">
      <c r="A4" t="s">
        <v>216</v>
      </c>
    </row>
    <row r="5" spans="1:11" x14ac:dyDescent="0.2">
      <c r="A5" s="54"/>
    </row>
    <row r="6" spans="1:11" s="59" customFormat="1" x14ac:dyDescent="0.2">
      <c r="A6" s="59" t="s">
        <v>178</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11" x14ac:dyDescent="0.2">
      <c r="A97" s="135"/>
      <c r="B97" s="136"/>
      <c r="C97" s="136"/>
      <c r="D97" s="136"/>
      <c r="E97" s="136"/>
      <c r="F97" s="137"/>
    </row>
    <row r="98" spans="1:11" x14ac:dyDescent="0.2">
      <c r="A98" s="138"/>
      <c r="B98" s="139"/>
      <c r="C98" s="139"/>
      <c r="D98" s="139"/>
      <c r="E98" s="139"/>
      <c r="F98" s="140"/>
    </row>
    <row r="100" spans="1:11" s="59" customFormat="1" x14ac:dyDescent="0.2">
      <c r="A100" s="59" t="s">
        <v>179</v>
      </c>
    </row>
    <row r="101" spans="1:11" s="59" customFormat="1" x14ac:dyDescent="0.2"/>
    <row r="102" spans="1:11" s="43" customFormat="1" ht="23.25" customHeight="1" x14ac:dyDescent="0.2">
      <c r="A102" s="107" t="s">
        <v>273</v>
      </c>
      <c r="B102" s="107"/>
      <c r="C102" s="107"/>
      <c r="D102" s="107"/>
      <c r="E102" s="107"/>
      <c r="F102" s="107"/>
      <c r="G102" s="107"/>
      <c r="H102" s="107"/>
      <c r="I102" s="107"/>
      <c r="J102" s="107"/>
      <c r="K102" s="107"/>
    </row>
    <row r="103" spans="1:11" s="43" customFormat="1" ht="23.25" customHeight="1" x14ac:dyDescent="0.2">
      <c r="A103" s="107"/>
      <c r="B103" s="107"/>
      <c r="C103" s="107"/>
      <c r="D103" s="107"/>
      <c r="E103" s="107"/>
      <c r="F103" s="107"/>
      <c r="G103" s="107"/>
      <c r="H103" s="107"/>
      <c r="I103" s="107"/>
      <c r="J103" s="107"/>
      <c r="K103" s="107"/>
    </row>
    <row r="104" spans="1:11" s="44" customFormat="1" x14ac:dyDescent="0.2">
      <c r="A104" s="44" t="s">
        <v>55</v>
      </c>
    </row>
    <row r="105" spans="1:11" x14ac:dyDescent="0.2">
      <c r="B105" s="20" t="s">
        <v>266</v>
      </c>
      <c r="C105" s="20" t="s">
        <v>267</v>
      </c>
      <c r="D105" s="20" t="s">
        <v>268</v>
      </c>
      <c r="E105" s="20" t="s">
        <v>269</v>
      </c>
      <c r="F105" s="20" t="s">
        <v>270</v>
      </c>
    </row>
    <row r="106" spans="1:11" x14ac:dyDescent="0.2">
      <c r="A106" s="32" t="s">
        <v>56</v>
      </c>
      <c r="B106" s="18">
        <v>5.5</v>
      </c>
      <c r="C106" s="18">
        <v>5.5</v>
      </c>
      <c r="D106" s="18">
        <v>5.5</v>
      </c>
      <c r="E106" s="18">
        <v>5.5</v>
      </c>
      <c r="F106" s="18">
        <v>5.5</v>
      </c>
    </row>
    <row r="107" spans="1:11" x14ac:dyDescent="0.2">
      <c r="A107" s="32" t="s">
        <v>57</v>
      </c>
      <c r="B107" s="18">
        <v>5</v>
      </c>
      <c r="C107" s="18">
        <v>5</v>
      </c>
      <c r="D107" s="18">
        <v>5</v>
      </c>
      <c r="E107" s="18">
        <v>5</v>
      </c>
      <c r="F107" s="18">
        <v>5</v>
      </c>
    </row>
    <row r="108" spans="1:11" x14ac:dyDescent="0.2">
      <c r="A108" s="32" t="s">
        <v>58</v>
      </c>
      <c r="B108" s="18">
        <v>6.5</v>
      </c>
      <c r="C108" s="18">
        <v>6.5</v>
      </c>
      <c r="D108" s="18">
        <v>6.5</v>
      </c>
      <c r="E108" s="18">
        <v>6.5</v>
      </c>
      <c r="F108" s="18">
        <v>6.5</v>
      </c>
    </row>
    <row r="110" spans="1:11" x14ac:dyDescent="0.2">
      <c r="A110" t="s">
        <v>59</v>
      </c>
    </row>
    <row r="111" spans="1:11" x14ac:dyDescent="0.2">
      <c r="A111" t="s">
        <v>60</v>
      </c>
    </row>
    <row r="113" spans="1:6" x14ac:dyDescent="0.2">
      <c r="A113" s="132"/>
      <c r="B113" s="133"/>
      <c r="C113" s="133"/>
      <c r="D113" s="133"/>
      <c r="E113" s="133"/>
      <c r="F113" s="134"/>
    </row>
    <row r="114" spans="1:6" x14ac:dyDescent="0.2">
      <c r="A114" s="135"/>
      <c r="B114" s="136"/>
      <c r="C114" s="136"/>
      <c r="D114" s="136"/>
      <c r="E114" s="136"/>
      <c r="F114" s="137"/>
    </row>
    <row r="115" spans="1:6" x14ac:dyDescent="0.2">
      <c r="A115" s="135"/>
      <c r="B115" s="136"/>
      <c r="C115" s="136"/>
      <c r="D115" s="136"/>
      <c r="E115" s="136"/>
      <c r="F115" s="137"/>
    </row>
    <row r="116" spans="1:6" x14ac:dyDescent="0.2">
      <c r="A116" s="135"/>
      <c r="B116" s="136"/>
      <c r="C116" s="136"/>
      <c r="D116" s="136"/>
      <c r="E116" s="136"/>
      <c r="F116" s="137"/>
    </row>
    <row r="117" spans="1:6" x14ac:dyDescent="0.2">
      <c r="A117" s="138"/>
      <c r="B117" s="139"/>
      <c r="C117" s="139"/>
      <c r="D117" s="139"/>
      <c r="E117" s="139"/>
      <c r="F117" s="140"/>
    </row>
    <row r="119" spans="1:6" s="44" customFormat="1" x14ac:dyDescent="0.2">
      <c r="A119" s="44" t="s">
        <v>61</v>
      </c>
    </row>
    <row r="120" spans="1:6" x14ac:dyDescent="0.2">
      <c r="B120" s="20" t="s">
        <v>266</v>
      </c>
      <c r="C120" s="20" t="s">
        <v>267</v>
      </c>
      <c r="D120" s="20" t="s">
        <v>268</v>
      </c>
      <c r="E120" s="20" t="s">
        <v>269</v>
      </c>
      <c r="F120" s="20" t="s">
        <v>270</v>
      </c>
    </row>
    <row r="121" spans="1:6" x14ac:dyDescent="0.2">
      <c r="A121" s="32" t="s">
        <v>56</v>
      </c>
      <c r="B121" s="18">
        <v>5.5</v>
      </c>
      <c r="C121" s="18">
        <v>5.5</v>
      </c>
      <c r="D121" s="18">
        <v>5.5</v>
      </c>
      <c r="E121" s="18">
        <v>5.5</v>
      </c>
      <c r="F121" s="18">
        <v>5.5</v>
      </c>
    </row>
    <row r="122" spans="1:6" x14ac:dyDescent="0.2">
      <c r="A122" s="32" t="s">
        <v>57</v>
      </c>
      <c r="B122" s="18">
        <v>5</v>
      </c>
      <c r="C122" s="18">
        <v>5</v>
      </c>
      <c r="D122" s="18">
        <v>5</v>
      </c>
      <c r="E122" s="18">
        <v>5</v>
      </c>
      <c r="F122" s="18">
        <v>5</v>
      </c>
    </row>
    <row r="123" spans="1:6" x14ac:dyDescent="0.2">
      <c r="A123" s="32" t="s">
        <v>58</v>
      </c>
      <c r="B123" s="18">
        <v>6.5</v>
      </c>
      <c r="C123" s="18">
        <v>6.5</v>
      </c>
      <c r="D123" s="18">
        <v>6.5</v>
      </c>
      <c r="E123" s="18">
        <v>6.5</v>
      </c>
      <c r="F123" s="18">
        <v>6.5</v>
      </c>
    </row>
    <row r="125" spans="1:6" x14ac:dyDescent="0.2">
      <c r="A125" t="s">
        <v>59</v>
      </c>
    </row>
    <row r="126" spans="1:6" x14ac:dyDescent="0.2">
      <c r="A126" t="s">
        <v>60</v>
      </c>
    </row>
    <row r="128" spans="1:6" x14ac:dyDescent="0.2">
      <c r="A128" s="132"/>
      <c r="B128" s="133"/>
      <c r="C128" s="133"/>
      <c r="D128" s="133"/>
      <c r="E128" s="133"/>
      <c r="F128" s="134"/>
    </row>
    <row r="129" spans="1:6" x14ac:dyDescent="0.2">
      <c r="A129" s="135"/>
      <c r="B129" s="136"/>
      <c r="C129" s="136"/>
      <c r="D129" s="136"/>
      <c r="E129" s="136"/>
      <c r="F129" s="137"/>
    </row>
    <row r="130" spans="1:6" x14ac:dyDescent="0.2">
      <c r="A130" s="135"/>
      <c r="B130" s="136"/>
      <c r="C130" s="136"/>
      <c r="D130" s="136"/>
      <c r="E130" s="136"/>
      <c r="F130" s="137"/>
    </row>
    <row r="131" spans="1:6" x14ac:dyDescent="0.2">
      <c r="A131" s="135"/>
      <c r="B131" s="136"/>
      <c r="C131" s="136"/>
      <c r="D131" s="136"/>
      <c r="E131" s="136"/>
      <c r="F131" s="137"/>
    </row>
    <row r="132" spans="1:6" x14ac:dyDescent="0.2">
      <c r="A132" s="138"/>
      <c r="B132" s="139"/>
      <c r="C132" s="139"/>
      <c r="D132" s="139"/>
      <c r="E132" s="139"/>
      <c r="F132" s="140"/>
    </row>
    <row r="134" spans="1:6" s="44" customFormat="1" x14ac:dyDescent="0.2">
      <c r="A134" s="44" t="s">
        <v>62</v>
      </c>
    </row>
    <row r="135" spans="1:6" x14ac:dyDescent="0.2">
      <c r="B135" s="20" t="s">
        <v>266</v>
      </c>
      <c r="C135" s="20" t="s">
        <v>267</v>
      </c>
      <c r="D135" s="20" t="s">
        <v>268</v>
      </c>
      <c r="E135" s="20" t="s">
        <v>269</v>
      </c>
      <c r="F135" s="20" t="s">
        <v>270</v>
      </c>
    </row>
    <row r="136" spans="1:6" x14ac:dyDescent="0.2">
      <c r="A136" s="32" t="s">
        <v>56</v>
      </c>
      <c r="B136" s="18">
        <v>5.5</v>
      </c>
      <c r="C136" s="18">
        <v>5.5</v>
      </c>
      <c r="D136" s="18">
        <v>5.5</v>
      </c>
      <c r="E136" s="18">
        <v>5.5</v>
      </c>
      <c r="F136" s="18">
        <v>5.5</v>
      </c>
    </row>
    <row r="137" spans="1:6" x14ac:dyDescent="0.2">
      <c r="A137" s="32" t="s">
        <v>57</v>
      </c>
      <c r="B137" s="18">
        <v>5</v>
      </c>
      <c r="C137" s="18">
        <v>5</v>
      </c>
      <c r="D137" s="18">
        <v>5</v>
      </c>
      <c r="E137" s="18">
        <v>5</v>
      </c>
      <c r="F137" s="18">
        <v>5</v>
      </c>
    </row>
    <row r="138" spans="1:6" x14ac:dyDescent="0.2">
      <c r="A138" s="32" t="s">
        <v>58</v>
      </c>
      <c r="B138" s="18">
        <v>6.5</v>
      </c>
      <c r="C138" s="18">
        <v>6.5</v>
      </c>
      <c r="D138" s="18">
        <v>6.5</v>
      </c>
      <c r="E138" s="18">
        <v>6.5</v>
      </c>
      <c r="F138" s="18">
        <v>6.5</v>
      </c>
    </row>
    <row r="140" spans="1:6" x14ac:dyDescent="0.2">
      <c r="A140" t="s">
        <v>59</v>
      </c>
    </row>
    <row r="141" spans="1:6" x14ac:dyDescent="0.2">
      <c r="A141" t="s">
        <v>60</v>
      </c>
    </row>
    <row r="143" spans="1:6" x14ac:dyDescent="0.2">
      <c r="A143" s="132"/>
      <c r="B143" s="133"/>
      <c r="C143" s="133"/>
      <c r="D143" s="133"/>
      <c r="E143" s="133"/>
      <c r="F143" s="134"/>
    </row>
    <row r="144" spans="1:6" x14ac:dyDescent="0.2">
      <c r="A144" s="135"/>
      <c r="B144" s="136"/>
      <c r="C144" s="136"/>
      <c r="D144" s="136"/>
      <c r="E144" s="136"/>
      <c r="F144" s="137"/>
    </row>
    <row r="145" spans="1:6" x14ac:dyDescent="0.2">
      <c r="A145" s="135"/>
      <c r="B145" s="136"/>
      <c r="C145" s="136"/>
      <c r="D145" s="136"/>
      <c r="E145" s="136"/>
      <c r="F145" s="137"/>
    </row>
    <row r="146" spans="1:6" x14ac:dyDescent="0.2">
      <c r="A146" s="135"/>
      <c r="B146" s="136"/>
      <c r="C146" s="136"/>
      <c r="D146" s="136"/>
      <c r="E146" s="136"/>
      <c r="F146" s="137"/>
    </row>
    <row r="147" spans="1:6" x14ac:dyDescent="0.2">
      <c r="A147" s="138"/>
      <c r="B147" s="139"/>
      <c r="C147" s="139"/>
      <c r="D147" s="139"/>
      <c r="E147" s="139"/>
      <c r="F147" s="140"/>
    </row>
    <row r="149" spans="1:6" s="44" customFormat="1" x14ac:dyDescent="0.2">
      <c r="A149" s="44" t="s">
        <v>63</v>
      </c>
    </row>
    <row r="150" spans="1:6" x14ac:dyDescent="0.2">
      <c r="B150" s="20" t="s">
        <v>266</v>
      </c>
      <c r="C150" s="20" t="s">
        <v>267</v>
      </c>
      <c r="D150" s="20" t="s">
        <v>268</v>
      </c>
      <c r="E150" s="20" t="s">
        <v>269</v>
      </c>
      <c r="F150" s="20" t="s">
        <v>270</v>
      </c>
    </row>
    <row r="151" spans="1:6" x14ac:dyDescent="0.2">
      <c r="A151" s="32" t="s">
        <v>56</v>
      </c>
      <c r="B151" s="18">
        <v>5.5</v>
      </c>
      <c r="C151" s="18">
        <v>5.5</v>
      </c>
      <c r="D151" s="18">
        <v>5.5</v>
      </c>
      <c r="E151" s="18">
        <v>5.5</v>
      </c>
      <c r="F151" s="18">
        <v>5.5</v>
      </c>
    </row>
    <row r="152" spans="1:6" x14ac:dyDescent="0.2">
      <c r="A152" s="32" t="s">
        <v>57</v>
      </c>
      <c r="B152" s="18">
        <v>5</v>
      </c>
      <c r="C152" s="18">
        <v>5</v>
      </c>
      <c r="D152" s="18">
        <v>5</v>
      </c>
      <c r="E152" s="18">
        <v>5</v>
      </c>
      <c r="F152" s="18">
        <v>5</v>
      </c>
    </row>
    <row r="153" spans="1:6" x14ac:dyDescent="0.2">
      <c r="A153" s="32" t="s">
        <v>58</v>
      </c>
      <c r="B153" s="18">
        <v>6.5</v>
      </c>
      <c r="C153" s="18">
        <v>6.5</v>
      </c>
      <c r="D153" s="18">
        <v>6.5</v>
      </c>
      <c r="E153" s="18">
        <v>6.5</v>
      </c>
      <c r="F153" s="18">
        <v>6.5</v>
      </c>
    </row>
    <row r="155" spans="1:6" x14ac:dyDescent="0.2">
      <c r="A155" t="s">
        <v>59</v>
      </c>
    </row>
    <row r="156" spans="1:6" x14ac:dyDescent="0.2">
      <c r="A156" t="s">
        <v>60</v>
      </c>
    </row>
    <row r="158" spans="1:6" x14ac:dyDescent="0.2">
      <c r="A158" s="132"/>
      <c r="B158" s="133"/>
      <c r="C158" s="133"/>
      <c r="D158" s="133"/>
      <c r="E158" s="133"/>
      <c r="F158" s="134"/>
    </row>
    <row r="159" spans="1:6" x14ac:dyDescent="0.2">
      <c r="A159" s="135"/>
      <c r="B159" s="136"/>
      <c r="C159" s="136"/>
      <c r="D159" s="136"/>
      <c r="E159" s="136"/>
      <c r="F159" s="137"/>
    </row>
    <row r="160" spans="1:6" x14ac:dyDescent="0.2">
      <c r="A160" s="135"/>
      <c r="B160" s="136"/>
      <c r="C160" s="136"/>
      <c r="D160" s="136"/>
      <c r="E160" s="136"/>
      <c r="F160" s="137"/>
    </row>
    <row r="161" spans="1:6" x14ac:dyDescent="0.2">
      <c r="A161" s="135"/>
      <c r="B161" s="136"/>
      <c r="C161" s="136"/>
      <c r="D161" s="136"/>
      <c r="E161" s="136"/>
      <c r="F161" s="137"/>
    </row>
    <row r="162" spans="1:6" x14ac:dyDescent="0.2">
      <c r="A162" s="138"/>
      <c r="B162" s="139"/>
      <c r="C162" s="139"/>
      <c r="D162" s="139"/>
      <c r="E162" s="139"/>
      <c r="F162" s="140"/>
    </row>
    <row r="164" spans="1:6" s="44" customFormat="1" x14ac:dyDescent="0.2">
      <c r="A164" s="44" t="s">
        <v>64</v>
      </c>
    </row>
    <row r="165" spans="1:6" x14ac:dyDescent="0.2">
      <c r="B165" s="20" t="s">
        <v>266</v>
      </c>
      <c r="C165" s="20" t="s">
        <v>267</v>
      </c>
      <c r="D165" s="20" t="s">
        <v>268</v>
      </c>
      <c r="E165" s="20" t="s">
        <v>269</v>
      </c>
      <c r="F165" s="20" t="s">
        <v>270</v>
      </c>
    </row>
    <row r="166" spans="1:6" x14ac:dyDescent="0.2">
      <c r="A166" s="32" t="s">
        <v>56</v>
      </c>
      <c r="B166" s="18">
        <v>5.5</v>
      </c>
      <c r="C166" s="18">
        <v>5.5</v>
      </c>
      <c r="D166" s="18">
        <v>5.5</v>
      </c>
      <c r="E166" s="18">
        <v>5.5</v>
      </c>
      <c r="F166" s="18">
        <v>5.5</v>
      </c>
    </row>
    <row r="167" spans="1:6" x14ac:dyDescent="0.2">
      <c r="A167" s="32" t="s">
        <v>57</v>
      </c>
      <c r="B167" s="18">
        <v>5</v>
      </c>
      <c r="C167" s="18">
        <v>5</v>
      </c>
      <c r="D167" s="18">
        <v>5</v>
      </c>
      <c r="E167" s="18">
        <v>5</v>
      </c>
      <c r="F167" s="18">
        <v>5</v>
      </c>
    </row>
    <row r="168" spans="1:6" x14ac:dyDescent="0.2">
      <c r="A168" s="32" t="s">
        <v>58</v>
      </c>
      <c r="B168" s="18">
        <v>6.5</v>
      </c>
      <c r="C168" s="18">
        <v>6.5</v>
      </c>
      <c r="D168" s="18">
        <v>6.5</v>
      </c>
      <c r="E168" s="18">
        <v>6.5</v>
      </c>
      <c r="F168" s="18">
        <v>6.5</v>
      </c>
    </row>
    <row r="170" spans="1:6" x14ac:dyDescent="0.2">
      <c r="A170" t="s">
        <v>59</v>
      </c>
    </row>
    <row r="171" spans="1:6" x14ac:dyDescent="0.2">
      <c r="A171" t="s">
        <v>60</v>
      </c>
    </row>
    <row r="173" spans="1:6" x14ac:dyDescent="0.2">
      <c r="A173" s="132"/>
      <c r="B173" s="133"/>
      <c r="C173" s="133"/>
      <c r="D173" s="133"/>
      <c r="E173" s="133"/>
      <c r="F173" s="134"/>
    </row>
    <row r="174" spans="1:6" x14ac:dyDescent="0.2">
      <c r="A174" s="135"/>
      <c r="B174" s="136"/>
      <c r="C174" s="136"/>
      <c r="D174" s="136"/>
      <c r="E174" s="136"/>
      <c r="F174" s="137"/>
    </row>
    <row r="175" spans="1:6" x14ac:dyDescent="0.2">
      <c r="A175" s="135"/>
      <c r="B175" s="136"/>
      <c r="C175" s="136"/>
      <c r="D175" s="136"/>
      <c r="E175" s="136"/>
      <c r="F175" s="137"/>
    </row>
    <row r="176" spans="1:6" x14ac:dyDescent="0.2">
      <c r="A176" s="135"/>
      <c r="B176" s="136"/>
      <c r="C176" s="136"/>
      <c r="D176" s="136"/>
      <c r="E176" s="136"/>
      <c r="F176" s="137"/>
    </row>
    <row r="177" spans="1:6" x14ac:dyDescent="0.2">
      <c r="A177" s="138"/>
      <c r="B177" s="139"/>
      <c r="C177" s="139"/>
      <c r="D177" s="139"/>
      <c r="E177" s="139"/>
      <c r="F177" s="140"/>
    </row>
    <row r="179" spans="1:6" s="44" customFormat="1" x14ac:dyDescent="0.2">
      <c r="A179" s="44" t="s">
        <v>65</v>
      </c>
    </row>
    <row r="180" spans="1:6" x14ac:dyDescent="0.2">
      <c r="B180" s="20" t="s">
        <v>266</v>
      </c>
      <c r="C180" s="20" t="s">
        <v>267</v>
      </c>
      <c r="D180" s="20" t="s">
        <v>268</v>
      </c>
      <c r="E180" s="20" t="s">
        <v>269</v>
      </c>
      <c r="F180" s="20" t="s">
        <v>270</v>
      </c>
    </row>
    <row r="181" spans="1:6" x14ac:dyDescent="0.2">
      <c r="A181" s="32" t="s">
        <v>56</v>
      </c>
      <c r="B181" s="18">
        <v>5.5</v>
      </c>
      <c r="C181" s="18">
        <v>5.5</v>
      </c>
      <c r="D181" s="18">
        <v>5.5</v>
      </c>
      <c r="E181" s="18">
        <v>5.5</v>
      </c>
      <c r="F181" s="18">
        <v>5.5</v>
      </c>
    </row>
    <row r="182" spans="1:6" x14ac:dyDescent="0.2">
      <c r="A182" s="32" t="s">
        <v>57</v>
      </c>
      <c r="B182" s="18">
        <v>5</v>
      </c>
      <c r="C182" s="18">
        <v>5</v>
      </c>
      <c r="D182" s="18">
        <v>5</v>
      </c>
      <c r="E182" s="18">
        <v>5</v>
      </c>
      <c r="F182" s="18">
        <v>5</v>
      </c>
    </row>
    <row r="183" spans="1:6" x14ac:dyDescent="0.2">
      <c r="A183" s="32" t="s">
        <v>58</v>
      </c>
      <c r="B183" s="18">
        <v>6.5</v>
      </c>
      <c r="C183" s="18">
        <v>6.5</v>
      </c>
      <c r="D183" s="18">
        <v>6.5</v>
      </c>
      <c r="E183" s="18">
        <v>6.5</v>
      </c>
      <c r="F183" s="18">
        <v>6.5</v>
      </c>
    </row>
    <row r="185" spans="1:6" x14ac:dyDescent="0.2">
      <c r="A185" t="s">
        <v>59</v>
      </c>
    </row>
    <row r="186" spans="1:6" x14ac:dyDescent="0.2">
      <c r="A186" t="s">
        <v>60</v>
      </c>
    </row>
    <row r="188" spans="1:6" x14ac:dyDescent="0.2">
      <c r="A188" s="132"/>
      <c r="B188" s="133"/>
      <c r="C188" s="133"/>
      <c r="D188" s="133"/>
      <c r="E188" s="133"/>
      <c r="F188" s="134"/>
    </row>
    <row r="189" spans="1:6" x14ac:dyDescent="0.2">
      <c r="A189" s="135"/>
      <c r="B189" s="136"/>
      <c r="C189" s="136"/>
      <c r="D189" s="136"/>
      <c r="E189" s="136"/>
      <c r="F189" s="137"/>
    </row>
    <row r="190" spans="1:6" x14ac:dyDescent="0.2">
      <c r="A190" s="135"/>
      <c r="B190" s="136"/>
      <c r="C190" s="136"/>
      <c r="D190" s="136"/>
      <c r="E190" s="136"/>
      <c r="F190" s="137"/>
    </row>
    <row r="191" spans="1:6" x14ac:dyDescent="0.2">
      <c r="A191" s="135"/>
      <c r="B191" s="136"/>
      <c r="C191" s="136"/>
      <c r="D191" s="136"/>
      <c r="E191" s="136"/>
      <c r="F191" s="137"/>
    </row>
    <row r="192" spans="1:6" x14ac:dyDescent="0.2">
      <c r="A192" s="138"/>
      <c r="B192" s="139"/>
      <c r="C192" s="139"/>
      <c r="D192" s="139"/>
      <c r="E192" s="139"/>
      <c r="F192" s="140"/>
    </row>
    <row r="195" spans="1:6" ht="22.5" customHeight="1" x14ac:dyDescent="0.2">
      <c r="A195" s="10"/>
      <c r="B195" s="11" t="s">
        <v>1</v>
      </c>
      <c r="C195" s="12" t="s">
        <v>2</v>
      </c>
      <c r="D195" s="13" t="s">
        <v>3</v>
      </c>
      <c r="E195" s="14" t="s">
        <v>4</v>
      </c>
      <c r="F195" s="15" t="s">
        <v>5</v>
      </c>
    </row>
    <row r="196" spans="1:6" ht="22.5" customHeight="1" x14ac:dyDescent="0.2">
      <c r="A196" s="68" t="s">
        <v>204</v>
      </c>
      <c r="B196" s="17"/>
      <c r="C196" s="17"/>
      <c r="D196" s="17"/>
      <c r="E196" s="17"/>
      <c r="F196" s="17"/>
    </row>
    <row r="197" spans="1:6" ht="22.5" customHeight="1" x14ac:dyDescent="0.2">
      <c r="A197" s="68" t="s">
        <v>205</v>
      </c>
      <c r="B197" s="17"/>
      <c r="C197" s="17"/>
      <c r="D197" s="17"/>
      <c r="E197" s="17"/>
      <c r="F197" s="17"/>
    </row>
    <row r="198" spans="1:6" s="5" customFormat="1" x14ac:dyDescent="0.2">
      <c r="A198" s="1"/>
      <c r="B198" s="23" t="s">
        <v>48</v>
      </c>
      <c r="C198" s="23" t="s">
        <v>49</v>
      </c>
      <c r="D198" s="23" t="s">
        <v>50</v>
      </c>
      <c r="E198" s="23" t="s">
        <v>51</v>
      </c>
      <c r="F198" s="23" t="s">
        <v>52</v>
      </c>
    </row>
    <row r="199" spans="1:6" s="5" customFormat="1" x14ac:dyDescent="0.2">
      <c r="A199" s="1"/>
    </row>
    <row r="200" spans="1:6" s="5" customFormat="1" x14ac:dyDescent="0.2">
      <c r="A200" s="1"/>
      <c r="E200" s="5" t="s">
        <v>70</v>
      </c>
      <c r="F200" s="28">
        <f>MIN(B195:F197)</f>
        <v>0</v>
      </c>
    </row>
    <row r="201" spans="1:6" s="5" customFormat="1" x14ac:dyDescent="0.2">
      <c r="A201" s="1"/>
    </row>
    <row r="202" spans="1:6" s="5" customFormat="1" x14ac:dyDescent="0.2">
      <c r="A202" s="1"/>
      <c r="E202" s="5" t="s">
        <v>42</v>
      </c>
      <c r="F202" s="28" t="e">
        <f>AVERAGE(B195:F197)</f>
        <v>#DIV/0!</v>
      </c>
    </row>
    <row r="203" spans="1:6" s="5" customFormat="1" x14ac:dyDescent="0.2">
      <c r="A203" s="1"/>
    </row>
    <row r="204" spans="1:6" s="5" customFormat="1" x14ac:dyDescent="0.2">
      <c r="A204" s="1"/>
      <c r="E204" s="5" t="s">
        <v>43</v>
      </c>
      <c r="F204" s="8" t="e">
        <f>IF(F202&gt;(F200+20),F200+20,F202)</f>
        <v>#DIV/0!</v>
      </c>
    </row>
    <row r="206" spans="1:6" s="5" customFormat="1" ht="15" customHeight="1" x14ac:dyDescent="0.2">
      <c r="A206" s="1"/>
      <c r="E206" s="5" t="s">
        <v>206</v>
      </c>
      <c r="F206" s="90" t="e">
        <f>MROUND(F204,5)</f>
        <v>#DIV/0!</v>
      </c>
    </row>
    <row r="208" spans="1:6" ht="51.5" customHeight="1" x14ac:dyDescent="0.2">
      <c r="A208" s="131"/>
      <c r="B208" s="131"/>
      <c r="C208" s="131"/>
      <c r="D208" s="131"/>
      <c r="E208" s="131"/>
      <c r="F208" s="131"/>
    </row>
  </sheetData>
  <mergeCells count="13">
    <mergeCell ref="A208:F208"/>
    <mergeCell ref="A19:F23"/>
    <mergeCell ref="A34:F38"/>
    <mergeCell ref="A49:F53"/>
    <mergeCell ref="A64:F68"/>
    <mergeCell ref="A79:F83"/>
    <mergeCell ref="A94:F98"/>
    <mergeCell ref="A113:F117"/>
    <mergeCell ref="A128:F132"/>
    <mergeCell ref="A143:F147"/>
    <mergeCell ref="A158:F162"/>
    <mergeCell ref="A173:F177"/>
    <mergeCell ref="A188:F192"/>
  </mergeCells>
  <pageMargins left="0.39370078740157483" right="0.39370078740157483" top="0.39370078740157483" bottom="0.39370078740157483" header="0" footer="0"/>
  <pageSetup paperSize="9" scale="78" fitToHeight="10" orientation="landscape" r:id="rId1"/>
  <rowBreaks count="3" manualBreakCount="3">
    <brk id="39" max="11" man="1"/>
    <brk id="84" max="11" man="1"/>
    <brk id="178" max="1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08"/>
  <sheetViews>
    <sheetView showGridLines="0" topLeftCell="A214" workbookViewId="0">
      <selection activeCell="A104" sqref="A104"/>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180</v>
      </c>
    </row>
    <row r="3" spans="1:11" ht="16" thickTop="1" x14ac:dyDescent="0.2"/>
    <row r="4" spans="1:11" x14ac:dyDescent="0.2">
      <c r="A4" t="s">
        <v>217</v>
      </c>
    </row>
    <row r="5" spans="1:11" x14ac:dyDescent="0.2">
      <c r="A5" s="54"/>
    </row>
    <row r="6" spans="1:11" s="59" customFormat="1" x14ac:dyDescent="0.2">
      <c r="A6" s="59" t="s">
        <v>181</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11" x14ac:dyDescent="0.2">
      <c r="A97" s="135"/>
      <c r="B97" s="136"/>
      <c r="C97" s="136"/>
      <c r="D97" s="136"/>
      <c r="E97" s="136"/>
      <c r="F97" s="137"/>
    </row>
    <row r="98" spans="1:11" x14ac:dyDescent="0.2">
      <c r="A98" s="138"/>
      <c r="B98" s="139"/>
      <c r="C98" s="139"/>
      <c r="D98" s="139"/>
      <c r="E98" s="139"/>
      <c r="F98" s="140"/>
    </row>
    <row r="100" spans="1:11" s="59" customFormat="1" x14ac:dyDescent="0.2">
      <c r="A100" s="59" t="s">
        <v>182</v>
      </c>
    </row>
    <row r="101" spans="1:11" s="59" customFormat="1" x14ac:dyDescent="0.2"/>
    <row r="102" spans="1:11" s="43" customFormat="1" ht="23.25" customHeight="1" x14ac:dyDescent="0.2">
      <c r="A102" s="107" t="s">
        <v>273</v>
      </c>
      <c r="B102" s="107"/>
      <c r="C102" s="107"/>
      <c r="D102" s="107"/>
      <c r="E102" s="107"/>
      <c r="F102" s="107"/>
      <c r="G102" s="107"/>
      <c r="H102" s="107"/>
      <c r="I102" s="107"/>
      <c r="J102" s="107"/>
      <c r="K102" s="107"/>
    </row>
    <row r="104" spans="1:11" s="44" customFormat="1" x14ac:dyDescent="0.2">
      <c r="A104" s="44" t="s">
        <v>55</v>
      </c>
    </row>
    <row r="105" spans="1:11" x14ac:dyDescent="0.2">
      <c r="B105" s="20" t="s">
        <v>266</v>
      </c>
      <c r="C105" s="20" t="s">
        <v>267</v>
      </c>
      <c r="D105" s="20" t="s">
        <v>268</v>
      </c>
      <c r="E105" s="20" t="s">
        <v>269</v>
      </c>
      <c r="F105" s="20" t="s">
        <v>270</v>
      </c>
    </row>
    <row r="106" spans="1:11" x14ac:dyDescent="0.2">
      <c r="A106" s="32" t="s">
        <v>56</v>
      </c>
      <c r="B106" s="18">
        <v>5.5</v>
      </c>
      <c r="C106" s="18">
        <v>5.5</v>
      </c>
      <c r="D106" s="18">
        <v>5.5</v>
      </c>
      <c r="E106" s="18">
        <v>5.5</v>
      </c>
      <c r="F106" s="18">
        <v>5.5</v>
      </c>
    </row>
    <row r="107" spans="1:11" x14ac:dyDescent="0.2">
      <c r="A107" s="32" t="s">
        <v>57</v>
      </c>
      <c r="B107" s="18">
        <v>5</v>
      </c>
      <c r="C107" s="18">
        <v>5</v>
      </c>
      <c r="D107" s="18">
        <v>5</v>
      </c>
      <c r="E107" s="18">
        <v>5</v>
      </c>
      <c r="F107" s="18">
        <v>5</v>
      </c>
    </row>
    <row r="108" spans="1:11" x14ac:dyDescent="0.2">
      <c r="A108" s="32" t="s">
        <v>58</v>
      </c>
      <c r="B108" s="18">
        <v>6.5</v>
      </c>
      <c r="C108" s="18">
        <v>6.5</v>
      </c>
      <c r="D108" s="18">
        <v>6.5</v>
      </c>
      <c r="E108" s="18">
        <v>6.5</v>
      </c>
      <c r="F108" s="18">
        <v>6.5</v>
      </c>
    </row>
    <row r="110" spans="1:11" x14ac:dyDescent="0.2">
      <c r="A110" t="s">
        <v>59</v>
      </c>
    </row>
    <row r="111" spans="1:11" x14ac:dyDescent="0.2">
      <c r="A111" t="s">
        <v>60</v>
      </c>
    </row>
    <row r="113" spans="1:6" x14ac:dyDescent="0.2">
      <c r="A113" s="132"/>
      <c r="B113" s="133"/>
      <c r="C113" s="133"/>
      <c r="D113" s="133"/>
      <c r="E113" s="133"/>
      <c r="F113" s="134"/>
    </row>
    <row r="114" spans="1:6" x14ac:dyDescent="0.2">
      <c r="A114" s="135"/>
      <c r="B114" s="136"/>
      <c r="C114" s="136"/>
      <c r="D114" s="136"/>
      <c r="E114" s="136"/>
      <c r="F114" s="137"/>
    </row>
    <row r="115" spans="1:6" x14ac:dyDescent="0.2">
      <c r="A115" s="135"/>
      <c r="B115" s="136"/>
      <c r="C115" s="136"/>
      <c r="D115" s="136"/>
      <c r="E115" s="136"/>
      <c r="F115" s="137"/>
    </row>
    <row r="116" spans="1:6" x14ac:dyDescent="0.2">
      <c r="A116" s="135"/>
      <c r="B116" s="136"/>
      <c r="C116" s="136"/>
      <c r="D116" s="136"/>
      <c r="E116" s="136"/>
      <c r="F116" s="137"/>
    </row>
    <row r="117" spans="1:6" x14ac:dyDescent="0.2">
      <c r="A117" s="138"/>
      <c r="B117" s="139"/>
      <c r="C117" s="139"/>
      <c r="D117" s="139"/>
      <c r="E117" s="139"/>
      <c r="F117" s="140"/>
    </row>
    <row r="119" spans="1:6" s="44" customFormat="1" x14ac:dyDescent="0.2">
      <c r="A119" s="44" t="s">
        <v>61</v>
      </c>
    </row>
    <row r="120" spans="1:6" x14ac:dyDescent="0.2">
      <c r="B120" s="20" t="s">
        <v>266</v>
      </c>
      <c r="C120" s="20" t="s">
        <v>267</v>
      </c>
      <c r="D120" s="20" t="s">
        <v>268</v>
      </c>
      <c r="E120" s="20" t="s">
        <v>269</v>
      </c>
      <c r="F120" s="20" t="s">
        <v>270</v>
      </c>
    </row>
    <row r="121" spans="1:6" x14ac:dyDescent="0.2">
      <c r="A121" s="32" t="s">
        <v>56</v>
      </c>
      <c r="B121" s="18">
        <v>5.5</v>
      </c>
      <c r="C121" s="18">
        <v>5.5</v>
      </c>
      <c r="D121" s="18">
        <v>5.5</v>
      </c>
      <c r="E121" s="18">
        <v>5.5</v>
      </c>
      <c r="F121" s="18">
        <v>5.5</v>
      </c>
    </row>
    <row r="122" spans="1:6" x14ac:dyDescent="0.2">
      <c r="A122" s="32" t="s">
        <v>57</v>
      </c>
      <c r="B122" s="18">
        <v>5</v>
      </c>
      <c r="C122" s="18">
        <v>5</v>
      </c>
      <c r="D122" s="18">
        <v>5</v>
      </c>
      <c r="E122" s="18">
        <v>5</v>
      </c>
      <c r="F122" s="18">
        <v>5</v>
      </c>
    </row>
    <row r="123" spans="1:6" x14ac:dyDescent="0.2">
      <c r="A123" s="32" t="s">
        <v>58</v>
      </c>
      <c r="B123" s="18">
        <v>6.5</v>
      </c>
      <c r="C123" s="18">
        <v>6.5</v>
      </c>
      <c r="D123" s="18">
        <v>6.5</v>
      </c>
      <c r="E123" s="18">
        <v>6.5</v>
      </c>
      <c r="F123" s="18">
        <v>6.5</v>
      </c>
    </row>
    <row r="125" spans="1:6" x14ac:dyDescent="0.2">
      <c r="A125" t="s">
        <v>59</v>
      </c>
    </row>
    <row r="126" spans="1:6" x14ac:dyDescent="0.2">
      <c r="A126" t="s">
        <v>60</v>
      </c>
    </row>
    <row r="128" spans="1:6" x14ac:dyDescent="0.2">
      <c r="A128" s="132"/>
      <c r="B128" s="133"/>
      <c r="C128" s="133"/>
      <c r="D128" s="133"/>
      <c r="E128" s="133"/>
      <c r="F128" s="134"/>
    </row>
    <row r="129" spans="1:6" x14ac:dyDescent="0.2">
      <c r="A129" s="135"/>
      <c r="B129" s="136"/>
      <c r="C129" s="136"/>
      <c r="D129" s="136"/>
      <c r="E129" s="136"/>
      <c r="F129" s="137"/>
    </row>
    <row r="130" spans="1:6" x14ac:dyDescent="0.2">
      <c r="A130" s="135"/>
      <c r="B130" s="136"/>
      <c r="C130" s="136"/>
      <c r="D130" s="136"/>
      <c r="E130" s="136"/>
      <c r="F130" s="137"/>
    </row>
    <row r="131" spans="1:6" x14ac:dyDescent="0.2">
      <c r="A131" s="135"/>
      <c r="B131" s="136"/>
      <c r="C131" s="136"/>
      <c r="D131" s="136"/>
      <c r="E131" s="136"/>
      <c r="F131" s="137"/>
    </row>
    <row r="132" spans="1:6" x14ac:dyDescent="0.2">
      <c r="A132" s="138"/>
      <c r="B132" s="139"/>
      <c r="C132" s="139"/>
      <c r="D132" s="139"/>
      <c r="E132" s="139"/>
      <c r="F132" s="140"/>
    </row>
    <row r="134" spans="1:6" s="44" customFormat="1" x14ac:dyDescent="0.2">
      <c r="A134" s="44" t="s">
        <v>62</v>
      </c>
    </row>
    <row r="135" spans="1:6" x14ac:dyDescent="0.2">
      <c r="B135" s="20" t="s">
        <v>266</v>
      </c>
      <c r="C135" s="20" t="s">
        <v>267</v>
      </c>
      <c r="D135" s="20" t="s">
        <v>268</v>
      </c>
      <c r="E135" s="20" t="s">
        <v>269</v>
      </c>
      <c r="F135" s="20" t="s">
        <v>270</v>
      </c>
    </row>
    <row r="136" spans="1:6" x14ac:dyDescent="0.2">
      <c r="A136" s="32" t="s">
        <v>56</v>
      </c>
      <c r="B136" s="18">
        <v>5.5</v>
      </c>
      <c r="C136" s="18">
        <v>5.5</v>
      </c>
      <c r="D136" s="18">
        <v>5.5</v>
      </c>
      <c r="E136" s="18">
        <v>5.5</v>
      </c>
      <c r="F136" s="18">
        <v>5.5</v>
      </c>
    </row>
    <row r="137" spans="1:6" x14ac:dyDescent="0.2">
      <c r="A137" s="32" t="s">
        <v>57</v>
      </c>
      <c r="B137" s="18">
        <v>5</v>
      </c>
      <c r="C137" s="18">
        <v>5</v>
      </c>
      <c r="D137" s="18">
        <v>5</v>
      </c>
      <c r="E137" s="18">
        <v>5</v>
      </c>
      <c r="F137" s="18">
        <v>5</v>
      </c>
    </row>
    <row r="138" spans="1:6" x14ac:dyDescent="0.2">
      <c r="A138" s="32" t="s">
        <v>58</v>
      </c>
      <c r="B138" s="18">
        <v>6.5</v>
      </c>
      <c r="C138" s="18">
        <v>6.5</v>
      </c>
      <c r="D138" s="18">
        <v>6.5</v>
      </c>
      <c r="E138" s="18">
        <v>6.5</v>
      </c>
      <c r="F138" s="18">
        <v>6.5</v>
      </c>
    </row>
    <row r="140" spans="1:6" x14ac:dyDescent="0.2">
      <c r="A140" t="s">
        <v>59</v>
      </c>
    </row>
    <row r="141" spans="1:6" x14ac:dyDescent="0.2">
      <c r="A141" t="s">
        <v>60</v>
      </c>
    </row>
    <row r="143" spans="1:6" x14ac:dyDescent="0.2">
      <c r="A143" s="132"/>
      <c r="B143" s="133"/>
      <c r="C143" s="133"/>
      <c r="D143" s="133"/>
      <c r="E143" s="133"/>
      <c r="F143" s="134"/>
    </row>
    <row r="144" spans="1:6" x14ac:dyDescent="0.2">
      <c r="A144" s="135"/>
      <c r="B144" s="136"/>
      <c r="C144" s="136"/>
      <c r="D144" s="136"/>
      <c r="E144" s="136"/>
      <c r="F144" s="137"/>
    </row>
    <row r="145" spans="1:6" x14ac:dyDescent="0.2">
      <c r="A145" s="135"/>
      <c r="B145" s="136"/>
      <c r="C145" s="136"/>
      <c r="D145" s="136"/>
      <c r="E145" s="136"/>
      <c r="F145" s="137"/>
    </row>
    <row r="146" spans="1:6" x14ac:dyDescent="0.2">
      <c r="A146" s="135"/>
      <c r="B146" s="136"/>
      <c r="C146" s="136"/>
      <c r="D146" s="136"/>
      <c r="E146" s="136"/>
      <c r="F146" s="137"/>
    </row>
    <row r="147" spans="1:6" x14ac:dyDescent="0.2">
      <c r="A147" s="138"/>
      <c r="B147" s="139"/>
      <c r="C147" s="139"/>
      <c r="D147" s="139"/>
      <c r="E147" s="139"/>
      <c r="F147" s="140"/>
    </row>
    <row r="149" spans="1:6" s="44" customFormat="1" x14ac:dyDescent="0.2">
      <c r="A149" s="44" t="s">
        <v>63</v>
      </c>
    </row>
    <row r="150" spans="1:6" x14ac:dyDescent="0.2">
      <c r="B150" s="20" t="s">
        <v>266</v>
      </c>
      <c r="C150" s="20" t="s">
        <v>267</v>
      </c>
      <c r="D150" s="20" t="s">
        <v>268</v>
      </c>
      <c r="E150" s="20" t="s">
        <v>269</v>
      </c>
      <c r="F150" s="20" t="s">
        <v>270</v>
      </c>
    </row>
    <row r="151" spans="1:6" x14ac:dyDescent="0.2">
      <c r="A151" s="32" t="s">
        <v>56</v>
      </c>
      <c r="B151" s="18">
        <v>5.5</v>
      </c>
      <c r="C151" s="18">
        <v>5.5</v>
      </c>
      <c r="D151" s="18">
        <v>5.5</v>
      </c>
      <c r="E151" s="18">
        <v>5.5</v>
      </c>
      <c r="F151" s="18">
        <v>5.5</v>
      </c>
    </row>
    <row r="152" spans="1:6" x14ac:dyDescent="0.2">
      <c r="A152" s="32" t="s">
        <v>57</v>
      </c>
      <c r="B152" s="18">
        <v>5</v>
      </c>
      <c r="C152" s="18">
        <v>5</v>
      </c>
      <c r="D152" s="18">
        <v>5</v>
      </c>
      <c r="E152" s="18">
        <v>5</v>
      </c>
      <c r="F152" s="18">
        <v>5</v>
      </c>
    </row>
    <row r="153" spans="1:6" x14ac:dyDescent="0.2">
      <c r="A153" s="32" t="s">
        <v>58</v>
      </c>
      <c r="B153" s="18">
        <v>6.5</v>
      </c>
      <c r="C153" s="18">
        <v>6.5</v>
      </c>
      <c r="D153" s="18">
        <v>6.5</v>
      </c>
      <c r="E153" s="18">
        <v>6.5</v>
      </c>
      <c r="F153" s="18">
        <v>6.5</v>
      </c>
    </row>
    <row r="155" spans="1:6" x14ac:dyDescent="0.2">
      <c r="A155" t="s">
        <v>59</v>
      </c>
    </row>
    <row r="156" spans="1:6" x14ac:dyDescent="0.2">
      <c r="A156" t="s">
        <v>60</v>
      </c>
    </row>
    <row r="158" spans="1:6" x14ac:dyDescent="0.2">
      <c r="A158" s="132"/>
      <c r="B158" s="133"/>
      <c r="C158" s="133"/>
      <c r="D158" s="133"/>
      <c r="E158" s="133"/>
      <c r="F158" s="134"/>
    </row>
    <row r="159" spans="1:6" x14ac:dyDescent="0.2">
      <c r="A159" s="135"/>
      <c r="B159" s="136"/>
      <c r="C159" s="136"/>
      <c r="D159" s="136"/>
      <c r="E159" s="136"/>
      <c r="F159" s="137"/>
    </row>
    <row r="160" spans="1:6" x14ac:dyDescent="0.2">
      <c r="A160" s="135"/>
      <c r="B160" s="136"/>
      <c r="C160" s="136"/>
      <c r="D160" s="136"/>
      <c r="E160" s="136"/>
      <c r="F160" s="137"/>
    </row>
    <row r="161" spans="1:6" x14ac:dyDescent="0.2">
      <c r="A161" s="135"/>
      <c r="B161" s="136"/>
      <c r="C161" s="136"/>
      <c r="D161" s="136"/>
      <c r="E161" s="136"/>
      <c r="F161" s="137"/>
    </row>
    <row r="162" spans="1:6" x14ac:dyDescent="0.2">
      <c r="A162" s="138"/>
      <c r="B162" s="139"/>
      <c r="C162" s="139"/>
      <c r="D162" s="139"/>
      <c r="E162" s="139"/>
      <c r="F162" s="140"/>
    </row>
    <row r="164" spans="1:6" s="44" customFormat="1" x14ac:dyDescent="0.2">
      <c r="A164" s="44" t="s">
        <v>64</v>
      </c>
    </row>
    <row r="165" spans="1:6" x14ac:dyDescent="0.2">
      <c r="B165" s="20" t="s">
        <v>266</v>
      </c>
      <c r="C165" s="20" t="s">
        <v>267</v>
      </c>
      <c r="D165" s="20" t="s">
        <v>268</v>
      </c>
      <c r="E165" s="20" t="s">
        <v>269</v>
      </c>
      <c r="F165" s="20" t="s">
        <v>270</v>
      </c>
    </row>
    <row r="166" spans="1:6" x14ac:dyDescent="0.2">
      <c r="A166" s="32" t="s">
        <v>56</v>
      </c>
      <c r="B166" s="18">
        <v>5.5</v>
      </c>
      <c r="C166" s="18">
        <v>5.5</v>
      </c>
      <c r="D166" s="18">
        <v>5.5</v>
      </c>
      <c r="E166" s="18">
        <v>5.5</v>
      </c>
      <c r="F166" s="18">
        <v>5.5</v>
      </c>
    </row>
    <row r="167" spans="1:6" x14ac:dyDescent="0.2">
      <c r="A167" s="32" t="s">
        <v>57</v>
      </c>
      <c r="B167" s="18">
        <v>5</v>
      </c>
      <c r="C167" s="18">
        <v>5</v>
      </c>
      <c r="D167" s="18">
        <v>5</v>
      </c>
      <c r="E167" s="18">
        <v>5</v>
      </c>
      <c r="F167" s="18">
        <v>5</v>
      </c>
    </row>
    <row r="168" spans="1:6" x14ac:dyDescent="0.2">
      <c r="A168" s="32" t="s">
        <v>58</v>
      </c>
      <c r="B168" s="18">
        <v>6.5</v>
      </c>
      <c r="C168" s="18">
        <v>6.5</v>
      </c>
      <c r="D168" s="18">
        <v>6.5</v>
      </c>
      <c r="E168" s="18">
        <v>6.5</v>
      </c>
      <c r="F168" s="18">
        <v>6.5</v>
      </c>
    </row>
    <row r="170" spans="1:6" x14ac:dyDescent="0.2">
      <c r="A170" t="s">
        <v>59</v>
      </c>
    </row>
    <row r="171" spans="1:6" x14ac:dyDescent="0.2">
      <c r="A171" t="s">
        <v>60</v>
      </c>
    </row>
    <row r="173" spans="1:6" x14ac:dyDescent="0.2">
      <c r="A173" s="132"/>
      <c r="B173" s="133"/>
      <c r="C173" s="133"/>
      <c r="D173" s="133"/>
      <c r="E173" s="133"/>
      <c r="F173" s="134"/>
    </row>
    <row r="174" spans="1:6" x14ac:dyDescent="0.2">
      <c r="A174" s="135"/>
      <c r="B174" s="136"/>
      <c r="C174" s="136"/>
      <c r="D174" s="136"/>
      <c r="E174" s="136"/>
      <c r="F174" s="137"/>
    </row>
    <row r="175" spans="1:6" x14ac:dyDescent="0.2">
      <c r="A175" s="135"/>
      <c r="B175" s="136"/>
      <c r="C175" s="136"/>
      <c r="D175" s="136"/>
      <c r="E175" s="136"/>
      <c r="F175" s="137"/>
    </row>
    <row r="176" spans="1:6" x14ac:dyDescent="0.2">
      <c r="A176" s="135"/>
      <c r="B176" s="136"/>
      <c r="C176" s="136"/>
      <c r="D176" s="136"/>
      <c r="E176" s="136"/>
      <c r="F176" s="137"/>
    </row>
    <row r="177" spans="1:6" x14ac:dyDescent="0.2">
      <c r="A177" s="138"/>
      <c r="B177" s="139"/>
      <c r="C177" s="139"/>
      <c r="D177" s="139"/>
      <c r="E177" s="139"/>
      <c r="F177" s="140"/>
    </row>
    <row r="179" spans="1:6" s="44" customFormat="1" x14ac:dyDescent="0.2">
      <c r="A179" s="44" t="s">
        <v>65</v>
      </c>
    </row>
    <row r="180" spans="1:6" x14ac:dyDescent="0.2">
      <c r="B180" s="20" t="s">
        <v>266</v>
      </c>
      <c r="C180" s="20" t="s">
        <v>267</v>
      </c>
      <c r="D180" s="20" t="s">
        <v>268</v>
      </c>
      <c r="E180" s="20" t="s">
        <v>269</v>
      </c>
      <c r="F180" s="20" t="s">
        <v>270</v>
      </c>
    </row>
    <row r="181" spans="1:6" x14ac:dyDescent="0.2">
      <c r="A181" s="32" t="s">
        <v>56</v>
      </c>
      <c r="B181" s="18">
        <v>5.5</v>
      </c>
      <c r="C181" s="18">
        <v>5.5</v>
      </c>
      <c r="D181" s="18">
        <v>5.5</v>
      </c>
      <c r="E181" s="18">
        <v>5.5</v>
      </c>
      <c r="F181" s="18">
        <v>5.5</v>
      </c>
    </row>
    <row r="182" spans="1:6" x14ac:dyDescent="0.2">
      <c r="A182" s="32" t="s">
        <v>57</v>
      </c>
      <c r="B182" s="18">
        <v>5</v>
      </c>
      <c r="C182" s="18">
        <v>5</v>
      </c>
      <c r="D182" s="18">
        <v>5</v>
      </c>
      <c r="E182" s="18">
        <v>5</v>
      </c>
      <c r="F182" s="18">
        <v>5</v>
      </c>
    </row>
    <row r="183" spans="1:6" x14ac:dyDescent="0.2">
      <c r="A183" s="32" t="s">
        <v>58</v>
      </c>
      <c r="B183" s="18">
        <v>6.5</v>
      </c>
      <c r="C183" s="18">
        <v>6.5</v>
      </c>
      <c r="D183" s="18">
        <v>6.5</v>
      </c>
      <c r="E183" s="18">
        <v>6.5</v>
      </c>
      <c r="F183" s="18">
        <v>6.5</v>
      </c>
    </row>
    <row r="185" spans="1:6" x14ac:dyDescent="0.2">
      <c r="A185" t="s">
        <v>59</v>
      </c>
    </row>
    <row r="186" spans="1:6" x14ac:dyDescent="0.2">
      <c r="A186" t="s">
        <v>60</v>
      </c>
    </row>
    <row r="188" spans="1:6" x14ac:dyDescent="0.2">
      <c r="A188" s="132"/>
      <c r="B188" s="133"/>
      <c r="C188" s="133"/>
      <c r="D188" s="133"/>
      <c r="E188" s="133"/>
      <c r="F188" s="134"/>
    </row>
    <row r="189" spans="1:6" x14ac:dyDescent="0.2">
      <c r="A189" s="135"/>
      <c r="B189" s="136"/>
      <c r="C189" s="136"/>
      <c r="D189" s="136"/>
      <c r="E189" s="136"/>
      <c r="F189" s="137"/>
    </row>
    <row r="190" spans="1:6" x14ac:dyDescent="0.2">
      <c r="A190" s="135"/>
      <c r="B190" s="136"/>
      <c r="C190" s="136"/>
      <c r="D190" s="136"/>
      <c r="E190" s="136"/>
      <c r="F190" s="137"/>
    </row>
    <row r="191" spans="1:6" x14ac:dyDescent="0.2">
      <c r="A191" s="135"/>
      <c r="B191" s="136"/>
      <c r="C191" s="136"/>
      <c r="D191" s="136"/>
      <c r="E191" s="136"/>
      <c r="F191" s="137"/>
    </row>
    <row r="192" spans="1:6" x14ac:dyDescent="0.2">
      <c r="A192" s="138"/>
      <c r="B192" s="139"/>
      <c r="C192" s="139"/>
      <c r="D192" s="139"/>
      <c r="E192" s="139"/>
      <c r="F192" s="140"/>
    </row>
    <row r="195" spans="1:6" ht="22.5" customHeight="1" x14ac:dyDescent="0.2">
      <c r="A195" s="10"/>
      <c r="B195" s="11" t="s">
        <v>1</v>
      </c>
      <c r="C195" s="12" t="s">
        <v>2</v>
      </c>
      <c r="D195" s="13" t="s">
        <v>3</v>
      </c>
      <c r="E195" s="14" t="s">
        <v>4</v>
      </c>
      <c r="F195" s="15" t="s">
        <v>5</v>
      </c>
    </row>
    <row r="196" spans="1:6" ht="22.5" customHeight="1" x14ac:dyDescent="0.2">
      <c r="A196" s="68" t="s">
        <v>204</v>
      </c>
      <c r="B196" s="17"/>
      <c r="C196" s="17"/>
      <c r="D196" s="17"/>
      <c r="E196" s="17"/>
      <c r="F196" s="17"/>
    </row>
    <row r="197" spans="1:6" ht="22.5" customHeight="1" x14ac:dyDescent="0.2">
      <c r="A197" s="68" t="s">
        <v>205</v>
      </c>
      <c r="B197" s="17"/>
      <c r="C197" s="17"/>
      <c r="D197" s="17"/>
      <c r="E197" s="17"/>
      <c r="F197" s="17"/>
    </row>
    <row r="198" spans="1:6" s="5" customFormat="1" x14ac:dyDescent="0.2">
      <c r="A198" s="1"/>
      <c r="B198" s="23" t="s">
        <v>48</v>
      </c>
      <c r="C198" s="23" t="s">
        <v>49</v>
      </c>
      <c r="D198" s="23" t="s">
        <v>50</v>
      </c>
      <c r="E198" s="23" t="s">
        <v>51</v>
      </c>
      <c r="F198" s="23" t="s">
        <v>52</v>
      </c>
    </row>
    <row r="199" spans="1:6" s="5" customFormat="1" x14ac:dyDescent="0.2">
      <c r="A199" s="1"/>
    </row>
    <row r="200" spans="1:6" s="5" customFormat="1" x14ac:dyDescent="0.2">
      <c r="A200" s="1"/>
      <c r="E200" s="5" t="s">
        <v>70</v>
      </c>
      <c r="F200" s="28">
        <f>MIN(B195:F197)</f>
        <v>0</v>
      </c>
    </row>
    <row r="201" spans="1:6" s="5" customFormat="1" x14ac:dyDescent="0.2">
      <c r="A201" s="1"/>
    </row>
    <row r="202" spans="1:6" s="5" customFormat="1" x14ac:dyDescent="0.2">
      <c r="A202" s="1"/>
      <c r="E202" s="5" t="s">
        <v>42</v>
      </c>
      <c r="F202" s="28" t="e">
        <f>AVERAGE(B195:F197)</f>
        <v>#DIV/0!</v>
      </c>
    </row>
    <row r="203" spans="1:6" s="5" customFormat="1" x14ac:dyDescent="0.2">
      <c r="A203" s="1"/>
    </row>
    <row r="204" spans="1:6" s="5" customFormat="1" x14ac:dyDescent="0.2">
      <c r="A204" s="1"/>
      <c r="E204" s="5" t="s">
        <v>43</v>
      </c>
      <c r="F204" s="8" t="e">
        <f>IF(F202&gt;(F200+20),F200+20,F202)</f>
        <v>#DIV/0!</v>
      </c>
    </row>
    <row r="206" spans="1:6" s="5" customFormat="1" ht="15" customHeight="1" x14ac:dyDescent="0.2">
      <c r="A206" s="1"/>
      <c r="E206" s="5" t="s">
        <v>206</v>
      </c>
      <c r="F206" s="90" t="e">
        <f>MROUND(F204,5)</f>
        <v>#DIV/0!</v>
      </c>
    </row>
    <row r="208" spans="1:6" ht="51.5" customHeight="1" x14ac:dyDescent="0.2">
      <c r="A208" s="131"/>
      <c r="B208" s="131"/>
      <c r="C208" s="131"/>
      <c r="D208" s="131"/>
      <c r="E208" s="131"/>
      <c r="F208" s="131"/>
    </row>
  </sheetData>
  <mergeCells count="13">
    <mergeCell ref="A208:F208"/>
    <mergeCell ref="A19:F23"/>
    <mergeCell ref="A34:F38"/>
    <mergeCell ref="A49:F53"/>
    <mergeCell ref="A64:F68"/>
    <mergeCell ref="A79:F83"/>
    <mergeCell ref="A94:F98"/>
    <mergeCell ref="A113:F117"/>
    <mergeCell ref="A128:F132"/>
    <mergeCell ref="A143:F147"/>
    <mergeCell ref="A158:F162"/>
    <mergeCell ref="A173:F177"/>
    <mergeCell ref="A188:F192"/>
  </mergeCells>
  <pageMargins left="0.39370078740157483" right="0.39370078740157483" top="0.39370078740157483" bottom="0.39370078740157483" header="0" footer="0"/>
  <pageSetup paperSize="9" scale="78" fitToHeight="10" orientation="landscape" r:id="rId1"/>
  <rowBreaks count="3" manualBreakCount="3">
    <brk id="39" max="11" man="1"/>
    <brk id="84" max="11" man="1"/>
    <brk id="178" max="1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09"/>
  <sheetViews>
    <sheetView showGridLines="0" workbookViewId="0">
      <selection activeCell="C102" sqref="C102"/>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183</v>
      </c>
    </row>
    <row r="3" spans="1:11" ht="16" thickTop="1" x14ac:dyDescent="0.2"/>
    <row r="4" spans="1:11" x14ac:dyDescent="0.2">
      <c r="A4" t="s">
        <v>218</v>
      </c>
    </row>
    <row r="5" spans="1:11" x14ac:dyDescent="0.2">
      <c r="A5" s="54"/>
    </row>
    <row r="6" spans="1:11" s="59" customFormat="1" x14ac:dyDescent="0.2">
      <c r="A6" s="59" t="s">
        <v>184</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11" x14ac:dyDescent="0.2">
      <c r="A97" s="135"/>
      <c r="B97" s="136"/>
      <c r="C97" s="136"/>
      <c r="D97" s="136"/>
      <c r="E97" s="136"/>
      <c r="F97" s="137"/>
    </row>
    <row r="98" spans="1:11" x14ac:dyDescent="0.2">
      <c r="A98" s="138"/>
      <c r="B98" s="139"/>
      <c r="C98" s="139"/>
      <c r="D98" s="139"/>
      <c r="E98" s="139"/>
      <c r="F98" s="140"/>
    </row>
    <row r="100" spans="1:11" s="59" customFormat="1" x14ac:dyDescent="0.2">
      <c r="A100" s="59" t="s">
        <v>185</v>
      </c>
    </row>
    <row r="101" spans="1:11" s="59" customFormat="1" x14ac:dyDescent="0.2"/>
    <row r="102" spans="1:11" s="43" customFormat="1" ht="23.25" customHeight="1" x14ac:dyDescent="0.2">
      <c r="A102" s="107" t="s">
        <v>273</v>
      </c>
      <c r="B102" s="107"/>
      <c r="C102" s="107"/>
      <c r="D102" s="107"/>
      <c r="E102" s="107"/>
      <c r="F102" s="107"/>
      <c r="G102" s="107"/>
      <c r="H102" s="107"/>
      <c r="I102" s="107"/>
      <c r="J102" s="107"/>
      <c r="K102" s="107"/>
    </row>
    <row r="103" spans="1:11" s="43" customFormat="1" ht="23.25" customHeight="1" x14ac:dyDescent="0.2">
      <c r="A103" s="107"/>
      <c r="B103" s="107"/>
      <c r="C103" s="107"/>
      <c r="D103" s="107"/>
      <c r="E103" s="107"/>
      <c r="F103" s="107"/>
      <c r="G103" s="107"/>
      <c r="H103" s="107"/>
      <c r="I103" s="107"/>
      <c r="J103" s="107"/>
      <c r="K103" s="107"/>
    </row>
    <row r="104" spans="1:11" s="44" customFormat="1" x14ac:dyDescent="0.2">
      <c r="A104" s="44" t="s">
        <v>55</v>
      </c>
    </row>
    <row r="105" spans="1:11" x14ac:dyDescent="0.2">
      <c r="B105" s="20" t="s">
        <v>266</v>
      </c>
      <c r="C105" s="20" t="s">
        <v>267</v>
      </c>
      <c r="D105" s="20" t="s">
        <v>268</v>
      </c>
      <c r="E105" s="20" t="s">
        <v>269</v>
      </c>
      <c r="F105" s="20" t="s">
        <v>270</v>
      </c>
    </row>
    <row r="106" spans="1:11" x14ac:dyDescent="0.2">
      <c r="A106" s="32" t="s">
        <v>56</v>
      </c>
      <c r="B106" s="18">
        <v>5.5</v>
      </c>
      <c r="C106" s="18">
        <v>5.5</v>
      </c>
      <c r="D106" s="18">
        <v>5.5</v>
      </c>
      <c r="E106" s="18">
        <v>5.5</v>
      </c>
      <c r="F106" s="18">
        <v>5.5</v>
      </c>
    </row>
    <row r="107" spans="1:11" x14ac:dyDescent="0.2">
      <c r="A107" s="32" t="s">
        <v>57</v>
      </c>
      <c r="B107" s="18">
        <v>5</v>
      </c>
      <c r="C107" s="18">
        <v>5</v>
      </c>
      <c r="D107" s="18">
        <v>5</v>
      </c>
      <c r="E107" s="18">
        <v>5</v>
      </c>
      <c r="F107" s="18">
        <v>5</v>
      </c>
    </row>
    <row r="108" spans="1:11" x14ac:dyDescent="0.2">
      <c r="A108" s="32" t="s">
        <v>58</v>
      </c>
      <c r="B108" s="18">
        <v>6.5</v>
      </c>
      <c r="C108" s="18">
        <v>6.5</v>
      </c>
      <c r="D108" s="18">
        <v>6.5</v>
      </c>
      <c r="E108" s="18">
        <v>6.5</v>
      </c>
      <c r="F108" s="18">
        <v>6.5</v>
      </c>
    </row>
    <row r="110" spans="1:11" x14ac:dyDescent="0.2">
      <c r="A110" t="s">
        <v>59</v>
      </c>
    </row>
    <row r="111" spans="1:11" x14ac:dyDescent="0.2">
      <c r="A111" t="s">
        <v>60</v>
      </c>
    </row>
    <row r="113" spans="1:6" x14ac:dyDescent="0.2">
      <c r="A113" s="132"/>
      <c r="B113" s="133"/>
      <c r="C113" s="133"/>
      <c r="D113" s="133"/>
      <c r="E113" s="133"/>
      <c r="F113" s="134"/>
    </row>
    <row r="114" spans="1:6" x14ac:dyDescent="0.2">
      <c r="A114" s="135"/>
      <c r="B114" s="136"/>
      <c r="C114" s="136"/>
      <c r="D114" s="136"/>
      <c r="E114" s="136"/>
      <c r="F114" s="137"/>
    </row>
    <row r="115" spans="1:6" x14ac:dyDescent="0.2">
      <c r="A115" s="135"/>
      <c r="B115" s="136"/>
      <c r="C115" s="136"/>
      <c r="D115" s="136"/>
      <c r="E115" s="136"/>
      <c r="F115" s="137"/>
    </row>
    <row r="116" spans="1:6" x14ac:dyDescent="0.2">
      <c r="A116" s="135"/>
      <c r="B116" s="136"/>
      <c r="C116" s="136"/>
      <c r="D116" s="136"/>
      <c r="E116" s="136"/>
      <c r="F116" s="137"/>
    </row>
    <row r="117" spans="1:6" x14ac:dyDescent="0.2">
      <c r="A117" s="138"/>
      <c r="B117" s="139"/>
      <c r="C117" s="139"/>
      <c r="D117" s="139"/>
      <c r="E117" s="139"/>
      <c r="F117" s="140"/>
    </row>
    <row r="119" spans="1:6" s="44" customFormat="1" x14ac:dyDescent="0.2">
      <c r="A119" s="44" t="s">
        <v>61</v>
      </c>
    </row>
    <row r="120" spans="1:6" x14ac:dyDescent="0.2">
      <c r="B120" s="20" t="s">
        <v>266</v>
      </c>
      <c r="C120" s="20" t="s">
        <v>267</v>
      </c>
      <c r="D120" s="20" t="s">
        <v>268</v>
      </c>
      <c r="E120" s="20" t="s">
        <v>269</v>
      </c>
      <c r="F120" s="20" t="s">
        <v>270</v>
      </c>
    </row>
    <row r="121" spans="1:6" x14ac:dyDescent="0.2">
      <c r="A121" s="32" t="s">
        <v>56</v>
      </c>
      <c r="B121" s="18">
        <v>5.5</v>
      </c>
      <c r="C121" s="18">
        <v>5.5</v>
      </c>
      <c r="D121" s="18">
        <v>5.5</v>
      </c>
      <c r="E121" s="18">
        <v>5.5</v>
      </c>
      <c r="F121" s="18">
        <v>5.5</v>
      </c>
    </row>
    <row r="122" spans="1:6" x14ac:dyDescent="0.2">
      <c r="A122" s="32" t="s">
        <v>57</v>
      </c>
      <c r="B122" s="18">
        <v>5</v>
      </c>
      <c r="C122" s="18">
        <v>5</v>
      </c>
      <c r="D122" s="18">
        <v>5</v>
      </c>
      <c r="E122" s="18">
        <v>5</v>
      </c>
      <c r="F122" s="18">
        <v>5</v>
      </c>
    </row>
    <row r="123" spans="1:6" x14ac:dyDescent="0.2">
      <c r="A123" s="32" t="s">
        <v>58</v>
      </c>
      <c r="B123" s="18">
        <v>6.5</v>
      </c>
      <c r="C123" s="18">
        <v>6.5</v>
      </c>
      <c r="D123" s="18">
        <v>6.5</v>
      </c>
      <c r="E123" s="18">
        <v>6.5</v>
      </c>
      <c r="F123" s="18">
        <v>6.5</v>
      </c>
    </row>
    <row r="125" spans="1:6" x14ac:dyDescent="0.2">
      <c r="A125" t="s">
        <v>59</v>
      </c>
    </row>
    <row r="126" spans="1:6" x14ac:dyDescent="0.2">
      <c r="A126" t="s">
        <v>60</v>
      </c>
    </row>
    <row r="128" spans="1:6" x14ac:dyDescent="0.2">
      <c r="A128" s="132"/>
      <c r="B128" s="133"/>
      <c r="C128" s="133"/>
      <c r="D128" s="133"/>
      <c r="E128" s="133"/>
      <c r="F128" s="134"/>
    </row>
    <row r="129" spans="1:6" x14ac:dyDescent="0.2">
      <c r="A129" s="135"/>
      <c r="B129" s="136"/>
      <c r="C129" s="136"/>
      <c r="D129" s="136"/>
      <c r="E129" s="136"/>
      <c r="F129" s="137"/>
    </row>
    <row r="130" spans="1:6" x14ac:dyDescent="0.2">
      <c r="A130" s="135"/>
      <c r="B130" s="136"/>
      <c r="C130" s="136"/>
      <c r="D130" s="136"/>
      <c r="E130" s="136"/>
      <c r="F130" s="137"/>
    </row>
    <row r="131" spans="1:6" x14ac:dyDescent="0.2">
      <c r="A131" s="135"/>
      <c r="B131" s="136"/>
      <c r="C131" s="136"/>
      <c r="D131" s="136"/>
      <c r="E131" s="136"/>
      <c r="F131" s="137"/>
    </row>
    <row r="132" spans="1:6" x14ac:dyDescent="0.2">
      <c r="A132" s="138"/>
      <c r="B132" s="139"/>
      <c r="C132" s="139"/>
      <c r="D132" s="139"/>
      <c r="E132" s="139"/>
      <c r="F132" s="140"/>
    </row>
    <row r="134" spans="1:6" s="44" customFormat="1" x14ac:dyDescent="0.2">
      <c r="A134" s="44" t="s">
        <v>62</v>
      </c>
    </row>
    <row r="135" spans="1:6" x14ac:dyDescent="0.2">
      <c r="B135" s="20" t="s">
        <v>266</v>
      </c>
      <c r="C135" s="20" t="s">
        <v>267</v>
      </c>
      <c r="D135" s="20" t="s">
        <v>268</v>
      </c>
      <c r="E135" s="20" t="s">
        <v>269</v>
      </c>
      <c r="F135" s="20" t="s">
        <v>270</v>
      </c>
    </row>
    <row r="136" spans="1:6" x14ac:dyDescent="0.2">
      <c r="A136" s="32" t="s">
        <v>56</v>
      </c>
      <c r="B136" s="18">
        <v>5.5</v>
      </c>
      <c r="C136" s="18">
        <v>5.5</v>
      </c>
      <c r="D136" s="18">
        <v>5.5</v>
      </c>
      <c r="E136" s="18">
        <v>5.5</v>
      </c>
      <c r="F136" s="18">
        <v>5.5</v>
      </c>
    </row>
    <row r="137" spans="1:6" x14ac:dyDescent="0.2">
      <c r="A137" s="32" t="s">
        <v>57</v>
      </c>
      <c r="B137" s="18">
        <v>5</v>
      </c>
      <c r="C137" s="18">
        <v>5</v>
      </c>
      <c r="D137" s="18">
        <v>5</v>
      </c>
      <c r="E137" s="18">
        <v>5</v>
      </c>
      <c r="F137" s="18">
        <v>5</v>
      </c>
    </row>
    <row r="138" spans="1:6" x14ac:dyDescent="0.2">
      <c r="A138" s="32" t="s">
        <v>58</v>
      </c>
      <c r="B138" s="18">
        <v>6.5</v>
      </c>
      <c r="C138" s="18">
        <v>6.5</v>
      </c>
      <c r="D138" s="18">
        <v>6.5</v>
      </c>
      <c r="E138" s="18">
        <v>6.5</v>
      </c>
      <c r="F138" s="18">
        <v>6.5</v>
      </c>
    </row>
    <row r="140" spans="1:6" x14ac:dyDescent="0.2">
      <c r="A140" t="s">
        <v>59</v>
      </c>
    </row>
    <row r="141" spans="1:6" x14ac:dyDescent="0.2">
      <c r="A141" t="s">
        <v>60</v>
      </c>
    </row>
    <row r="143" spans="1:6" x14ac:dyDescent="0.2">
      <c r="A143" s="132"/>
      <c r="B143" s="133"/>
      <c r="C143" s="133"/>
      <c r="D143" s="133"/>
      <c r="E143" s="133"/>
      <c r="F143" s="134"/>
    </row>
    <row r="144" spans="1:6" x14ac:dyDescent="0.2">
      <c r="A144" s="135"/>
      <c r="B144" s="136"/>
      <c r="C144" s="136"/>
      <c r="D144" s="136"/>
      <c r="E144" s="136"/>
      <c r="F144" s="137"/>
    </row>
    <row r="145" spans="1:6" x14ac:dyDescent="0.2">
      <c r="A145" s="135"/>
      <c r="B145" s="136"/>
      <c r="C145" s="136"/>
      <c r="D145" s="136"/>
      <c r="E145" s="136"/>
      <c r="F145" s="137"/>
    </row>
    <row r="146" spans="1:6" x14ac:dyDescent="0.2">
      <c r="A146" s="135"/>
      <c r="B146" s="136"/>
      <c r="C146" s="136"/>
      <c r="D146" s="136"/>
      <c r="E146" s="136"/>
      <c r="F146" s="137"/>
    </row>
    <row r="147" spans="1:6" x14ac:dyDescent="0.2">
      <c r="A147" s="138"/>
      <c r="B147" s="139"/>
      <c r="C147" s="139"/>
      <c r="D147" s="139"/>
      <c r="E147" s="139"/>
      <c r="F147" s="140"/>
    </row>
    <row r="149" spans="1:6" s="44" customFormat="1" x14ac:dyDescent="0.2">
      <c r="A149" s="44" t="s">
        <v>63</v>
      </c>
    </row>
    <row r="150" spans="1:6" x14ac:dyDescent="0.2">
      <c r="B150" s="20" t="s">
        <v>266</v>
      </c>
      <c r="C150" s="20" t="s">
        <v>267</v>
      </c>
      <c r="D150" s="20" t="s">
        <v>268</v>
      </c>
      <c r="E150" s="20" t="s">
        <v>269</v>
      </c>
      <c r="F150" s="20" t="s">
        <v>270</v>
      </c>
    </row>
    <row r="151" spans="1:6" x14ac:dyDescent="0.2">
      <c r="A151" s="32" t="s">
        <v>56</v>
      </c>
      <c r="B151" s="18">
        <v>5.5</v>
      </c>
      <c r="C151" s="18">
        <v>5.5</v>
      </c>
      <c r="D151" s="18">
        <v>5.5</v>
      </c>
      <c r="E151" s="18">
        <v>5.5</v>
      </c>
      <c r="F151" s="18">
        <v>5.5</v>
      </c>
    </row>
    <row r="152" spans="1:6" x14ac:dyDescent="0.2">
      <c r="A152" s="32" t="s">
        <v>57</v>
      </c>
      <c r="B152" s="18">
        <v>5</v>
      </c>
      <c r="C152" s="18">
        <v>5</v>
      </c>
      <c r="D152" s="18">
        <v>5</v>
      </c>
      <c r="E152" s="18">
        <v>5</v>
      </c>
      <c r="F152" s="18">
        <v>5</v>
      </c>
    </row>
    <row r="153" spans="1:6" x14ac:dyDescent="0.2">
      <c r="A153" s="32" t="s">
        <v>58</v>
      </c>
      <c r="B153" s="18">
        <v>6.5</v>
      </c>
      <c r="C153" s="18">
        <v>6.5</v>
      </c>
      <c r="D153" s="18">
        <v>6.5</v>
      </c>
      <c r="E153" s="18">
        <v>6.5</v>
      </c>
      <c r="F153" s="18">
        <v>6.5</v>
      </c>
    </row>
    <row r="155" spans="1:6" x14ac:dyDescent="0.2">
      <c r="A155" t="s">
        <v>59</v>
      </c>
    </row>
    <row r="156" spans="1:6" x14ac:dyDescent="0.2">
      <c r="A156" t="s">
        <v>60</v>
      </c>
    </row>
    <row r="158" spans="1:6" x14ac:dyDescent="0.2">
      <c r="A158" s="132"/>
      <c r="B158" s="133"/>
      <c r="C158" s="133"/>
      <c r="D158" s="133"/>
      <c r="E158" s="133"/>
      <c r="F158" s="134"/>
    </row>
    <row r="159" spans="1:6" x14ac:dyDescent="0.2">
      <c r="A159" s="135"/>
      <c r="B159" s="136"/>
      <c r="C159" s="136"/>
      <c r="D159" s="136"/>
      <c r="E159" s="136"/>
      <c r="F159" s="137"/>
    </row>
    <row r="160" spans="1:6" x14ac:dyDescent="0.2">
      <c r="A160" s="135"/>
      <c r="B160" s="136"/>
      <c r="C160" s="136"/>
      <c r="D160" s="136"/>
      <c r="E160" s="136"/>
      <c r="F160" s="137"/>
    </row>
    <row r="161" spans="1:6" x14ac:dyDescent="0.2">
      <c r="A161" s="135"/>
      <c r="B161" s="136"/>
      <c r="C161" s="136"/>
      <c r="D161" s="136"/>
      <c r="E161" s="136"/>
      <c r="F161" s="137"/>
    </row>
    <row r="162" spans="1:6" x14ac:dyDescent="0.2">
      <c r="A162" s="138"/>
      <c r="B162" s="139"/>
      <c r="C162" s="139"/>
      <c r="D162" s="139"/>
      <c r="E162" s="139"/>
      <c r="F162" s="140"/>
    </row>
    <row r="164" spans="1:6" s="44" customFormat="1" x14ac:dyDescent="0.2">
      <c r="A164" s="44" t="s">
        <v>64</v>
      </c>
    </row>
    <row r="165" spans="1:6" x14ac:dyDescent="0.2">
      <c r="B165" s="20" t="s">
        <v>266</v>
      </c>
      <c r="C165" s="20" t="s">
        <v>267</v>
      </c>
      <c r="D165" s="20" t="s">
        <v>268</v>
      </c>
      <c r="E165" s="20" t="s">
        <v>269</v>
      </c>
      <c r="F165" s="20" t="s">
        <v>270</v>
      </c>
    </row>
    <row r="166" spans="1:6" x14ac:dyDescent="0.2">
      <c r="A166" s="32" t="s">
        <v>56</v>
      </c>
      <c r="B166" s="18">
        <v>5.5</v>
      </c>
      <c r="C166" s="18">
        <v>5.5</v>
      </c>
      <c r="D166" s="18">
        <v>5.5</v>
      </c>
      <c r="E166" s="18">
        <v>5.5</v>
      </c>
      <c r="F166" s="18">
        <v>5.5</v>
      </c>
    </row>
    <row r="167" spans="1:6" x14ac:dyDescent="0.2">
      <c r="A167" s="32" t="s">
        <v>57</v>
      </c>
      <c r="B167" s="18">
        <v>5</v>
      </c>
      <c r="C167" s="18">
        <v>5</v>
      </c>
      <c r="D167" s="18">
        <v>5</v>
      </c>
      <c r="E167" s="18">
        <v>5</v>
      </c>
      <c r="F167" s="18">
        <v>5</v>
      </c>
    </row>
    <row r="168" spans="1:6" x14ac:dyDescent="0.2">
      <c r="A168" s="32" t="s">
        <v>58</v>
      </c>
      <c r="B168" s="18">
        <v>6.5</v>
      </c>
      <c r="C168" s="18">
        <v>6.5</v>
      </c>
      <c r="D168" s="18">
        <v>6.5</v>
      </c>
      <c r="E168" s="18">
        <v>6.5</v>
      </c>
      <c r="F168" s="18">
        <v>6.5</v>
      </c>
    </row>
    <row r="170" spans="1:6" x14ac:dyDescent="0.2">
      <c r="A170" t="s">
        <v>59</v>
      </c>
    </row>
    <row r="171" spans="1:6" x14ac:dyDescent="0.2">
      <c r="A171" t="s">
        <v>60</v>
      </c>
    </row>
    <row r="173" spans="1:6" x14ac:dyDescent="0.2">
      <c r="A173" s="132"/>
      <c r="B173" s="133"/>
      <c r="C173" s="133"/>
      <c r="D173" s="133"/>
      <c r="E173" s="133"/>
      <c r="F173" s="134"/>
    </row>
    <row r="174" spans="1:6" x14ac:dyDescent="0.2">
      <c r="A174" s="135"/>
      <c r="B174" s="136"/>
      <c r="C174" s="136"/>
      <c r="D174" s="136"/>
      <c r="E174" s="136"/>
      <c r="F174" s="137"/>
    </row>
    <row r="175" spans="1:6" x14ac:dyDescent="0.2">
      <c r="A175" s="135"/>
      <c r="B175" s="136"/>
      <c r="C175" s="136"/>
      <c r="D175" s="136"/>
      <c r="E175" s="136"/>
      <c r="F175" s="137"/>
    </row>
    <row r="176" spans="1:6" x14ac:dyDescent="0.2">
      <c r="A176" s="135"/>
      <c r="B176" s="136"/>
      <c r="C176" s="136"/>
      <c r="D176" s="136"/>
      <c r="E176" s="136"/>
      <c r="F176" s="137"/>
    </row>
    <row r="177" spans="1:6" x14ac:dyDescent="0.2">
      <c r="A177" s="138"/>
      <c r="B177" s="139"/>
      <c r="C177" s="139"/>
      <c r="D177" s="139"/>
      <c r="E177" s="139"/>
      <c r="F177" s="140"/>
    </row>
    <row r="179" spans="1:6" s="44" customFormat="1" x14ac:dyDescent="0.2">
      <c r="A179" s="44" t="s">
        <v>65</v>
      </c>
    </row>
    <row r="180" spans="1:6" x14ac:dyDescent="0.2">
      <c r="B180" s="20" t="s">
        <v>266</v>
      </c>
      <c r="C180" s="20" t="s">
        <v>267</v>
      </c>
      <c r="D180" s="20" t="s">
        <v>268</v>
      </c>
      <c r="E180" s="20" t="s">
        <v>269</v>
      </c>
      <c r="F180" s="20" t="s">
        <v>270</v>
      </c>
    </row>
    <row r="181" spans="1:6" x14ac:dyDescent="0.2">
      <c r="A181" s="32" t="s">
        <v>56</v>
      </c>
      <c r="B181" s="18">
        <v>5.5</v>
      </c>
      <c r="C181" s="18">
        <v>5.5</v>
      </c>
      <c r="D181" s="18">
        <v>5.5</v>
      </c>
      <c r="E181" s="18">
        <v>5.5</v>
      </c>
      <c r="F181" s="18">
        <v>5.5</v>
      </c>
    </row>
    <row r="182" spans="1:6" x14ac:dyDescent="0.2">
      <c r="A182" s="32" t="s">
        <v>57</v>
      </c>
      <c r="B182" s="18">
        <v>5</v>
      </c>
      <c r="C182" s="18">
        <v>5</v>
      </c>
      <c r="D182" s="18">
        <v>5</v>
      </c>
      <c r="E182" s="18">
        <v>5</v>
      </c>
      <c r="F182" s="18">
        <v>5</v>
      </c>
    </row>
    <row r="183" spans="1:6" x14ac:dyDescent="0.2">
      <c r="A183" s="32" t="s">
        <v>58</v>
      </c>
      <c r="B183" s="18">
        <v>6.5</v>
      </c>
      <c r="C183" s="18">
        <v>6.5</v>
      </c>
      <c r="D183" s="18">
        <v>6.5</v>
      </c>
      <c r="E183" s="18">
        <v>6.5</v>
      </c>
      <c r="F183" s="18">
        <v>6.5</v>
      </c>
    </row>
    <row r="185" spans="1:6" x14ac:dyDescent="0.2">
      <c r="A185" t="s">
        <v>59</v>
      </c>
    </row>
    <row r="186" spans="1:6" x14ac:dyDescent="0.2">
      <c r="A186" t="s">
        <v>60</v>
      </c>
    </row>
    <row r="188" spans="1:6" x14ac:dyDescent="0.2">
      <c r="A188" s="132"/>
      <c r="B188" s="133"/>
      <c r="C188" s="133"/>
      <c r="D188" s="133"/>
      <c r="E188" s="133"/>
      <c r="F188" s="134"/>
    </row>
    <row r="189" spans="1:6" x14ac:dyDescent="0.2">
      <c r="A189" s="135"/>
      <c r="B189" s="136"/>
      <c r="C189" s="136"/>
      <c r="D189" s="136"/>
      <c r="E189" s="136"/>
      <c r="F189" s="137"/>
    </row>
    <row r="190" spans="1:6" x14ac:dyDescent="0.2">
      <c r="A190" s="135"/>
      <c r="B190" s="136"/>
      <c r="C190" s="136"/>
      <c r="D190" s="136"/>
      <c r="E190" s="136"/>
      <c r="F190" s="137"/>
    </row>
    <row r="191" spans="1:6" x14ac:dyDescent="0.2">
      <c r="A191" s="135"/>
      <c r="B191" s="136"/>
      <c r="C191" s="136"/>
      <c r="D191" s="136"/>
      <c r="E191" s="136"/>
      <c r="F191" s="137"/>
    </row>
    <row r="192" spans="1:6" x14ac:dyDescent="0.2">
      <c r="A192" s="138"/>
      <c r="B192" s="139"/>
      <c r="C192" s="139"/>
      <c r="D192" s="139"/>
      <c r="E192" s="139"/>
      <c r="F192" s="140"/>
    </row>
    <row r="196" spans="1:6" ht="22.5" customHeight="1" x14ac:dyDescent="0.2">
      <c r="A196" s="10"/>
      <c r="B196" s="11" t="s">
        <v>1</v>
      </c>
      <c r="C196" s="12" t="s">
        <v>2</v>
      </c>
      <c r="D196" s="13" t="s">
        <v>3</v>
      </c>
      <c r="E196" s="14" t="s">
        <v>4</v>
      </c>
      <c r="F196" s="15" t="s">
        <v>5</v>
      </c>
    </row>
    <row r="197" spans="1:6" ht="22.5" customHeight="1" x14ac:dyDescent="0.2">
      <c r="A197" s="9" t="s">
        <v>204</v>
      </c>
      <c r="B197" s="17"/>
      <c r="C197" s="17"/>
      <c r="D197" s="17"/>
      <c r="E197" s="17"/>
      <c r="F197" s="17"/>
    </row>
    <row r="198" spans="1:6" ht="22.5" customHeight="1" x14ac:dyDescent="0.2">
      <c r="A198" s="9" t="s">
        <v>205</v>
      </c>
      <c r="B198" s="17"/>
      <c r="C198" s="17"/>
      <c r="D198" s="17"/>
      <c r="E198" s="17"/>
      <c r="F198" s="17"/>
    </row>
    <row r="199" spans="1:6" s="5" customFormat="1" x14ac:dyDescent="0.2">
      <c r="A199" s="1"/>
      <c r="B199" s="23" t="s">
        <v>48</v>
      </c>
      <c r="C199" s="23" t="s">
        <v>49</v>
      </c>
      <c r="D199" s="23" t="s">
        <v>50</v>
      </c>
      <c r="E199" s="23" t="s">
        <v>51</v>
      </c>
      <c r="F199" s="23" t="s">
        <v>52</v>
      </c>
    </row>
    <row r="200" spans="1:6" s="5" customFormat="1" x14ac:dyDescent="0.2">
      <c r="A200" s="1"/>
    </row>
    <row r="201" spans="1:6" s="5" customFormat="1" x14ac:dyDescent="0.2">
      <c r="A201" s="1"/>
      <c r="E201" s="5" t="s">
        <v>70</v>
      </c>
      <c r="F201" s="28">
        <f>MIN(B196:F198)</f>
        <v>0</v>
      </c>
    </row>
    <row r="202" spans="1:6" s="5" customFormat="1" x14ac:dyDescent="0.2">
      <c r="A202" s="1"/>
    </row>
    <row r="203" spans="1:6" s="5" customFormat="1" x14ac:dyDescent="0.2">
      <c r="A203" s="1"/>
      <c r="E203" s="5" t="s">
        <v>42</v>
      </c>
      <c r="F203" s="28" t="e">
        <f>AVERAGE(B196:F198)</f>
        <v>#DIV/0!</v>
      </c>
    </row>
    <row r="204" spans="1:6" s="5" customFormat="1" x14ac:dyDescent="0.2">
      <c r="A204" s="1"/>
    </row>
    <row r="205" spans="1:6" s="5" customFormat="1" x14ac:dyDescent="0.2">
      <c r="A205" s="1"/>
      <c r="E205" s="5" t="s">
        <v>43</v>
      </c>
      <c r="F205" s="8" t="e">
        <f>IF(F203&gt;(F201+20),F201+20,F203)</f>
        <v>#DIV/0!</v>
      </c>
    </row>
    <row r="207" spans="1:6" s="5" customFormat="1" ht="15" customHeight="1" x14ac:dyDescent="0.2">
      <c r="A207" s="1"/>
      <c r="E207" s="5" t="s">
        <v>206</v>
      </c>
      <c r="F207" s="90" t="e">
        <f>MROUND(F205,5)</f>
        <v>#DIV/0!</v>
      </c>
    </row>
    <row r="209" spans="1:6" ht="51.5" customHeight="1" x14ac:dyDescent="0.2">
      <c r="A209" s="131"/>
      <c r="B209" s="131"/>
      <c r="C209" s="131"/>
      <c r="D209" s="131"/>
      <c r="E209" s="131"/>
      <c r="F209" s="131"/>
    </row>
  </sheetData>
  <mergeCells count="13">
    <mergeCell ref="A209:F209"/>
    <mergeCell ref="A19:F23"/>
    <mergeCell ref="A34:F38"/>
    <mergeCell ref="A49:F53"/>
    <mergeCell ref="A64:F68"/>
    <mergeCell ref="A79:F83"/>
    <mergeCell ref="A94:F98"/>
    <mergeCell ref="A113:F117"/>
    <mergeCell ref="A128:F132"/>
    <mergeCell ref="A143:F147"/>
    <mergeCell ref="A158:F162"/>
    <mergeCell ref="A173:F177"/>
    <mergeCell ref="A188:F192"/>
  </mergeCells>
  <pageMargins left="0.39370078740157483" right="0.39370078740157483" top="0.39370078740157483" bottom="0.39370078740157483" header="0" footer="0"/>
  <pageSetup paperSize="9" scale="78" fitToHeight="10" orientation="landscape" r:id="rId1"/>
  <rowBreaks count="3" manualBreakCount="3">
    <brk id="39" max="11" man="1"/>
    <brk id="84" max="11" man="1"/>
    <brk id="178"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14"/>
  <sheetViews>
    <sheetView showGridLines="0" topLeftCell="A28" workbookViewId="0">
      <selection activeCell="A7" sqref="A7:XFD7"/>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186</v>
      </c>
    </row>
    <row r="3" spans="1:11" ht="16" thickTop="1" x14ac:dyDescent="0.2"/>
    <row r="4" spans="1:11" x14ac:dyDescent="0.2">
      <c r="A4" t="s">
        <v>219</v>
      </c>
    </row>
    <row r="5" spans="1:11" x14ac:dyDescent="0.2">
      <c r="A5" s="54"/>
    </row>
    <row r="6" spans="1:11" s="59" customFormat="1" x14ac:dyDescent="0.2">
      <c r="A6" s="59" t="s">
        <v>187</v>
      </c>
    </row>
    <row r="7" spans="1:11" s="43" customFormat="1" ht="23.25" customHeight="1" x14ac:dyDescent="0.2">
      <c r="A7" s="107" t="s">
        <v>273</v>
      </c>
      <c r="B7" s="107"/>
      <c r="C7" s="107"/>
      <c r="D7" s="107"/>
      <c r="E7" s="107"/>
      <c r="F7" s="107"/>
      <c r="G7" s="107"/>
      <c r="H7" s="107"/>
      <c r="I7" s="107"/>
      <c r="J7" s="107"/>
      <c r="K7" s="107"/>
    </row>
    <row r="8" spans="1:11" s="59" customFormat="1" x14ac:dyDescent="0.2"/>
    <row r="9" spans="1:11" s="49" customFormat="1" ht="16" x14ac:dyDescent="0.2">
      <c r="A9" s="53"/>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6" x14ac:dyDescent="0.2">
      <c r="A97" s="135"/>
      <c r="B97" s="136"/>
      <c r="C97" s="136"/>
      <c r="D97" s="136"/>
      <c r="E97" s="136"/>
      <c r="F97" s="137"/>
    </row>
    <row r="98" spans="1:6" x14ac:dyDescent="0.2">
      <c r="A98" s="138"/>
      <c r="B98" s="139"/>
      <c r="C98" s="139"/>
      <c r="D98" s="139"/>
      <c r="E98" s="139"/>
      <c r="F98" s="140"/>
    </row>
    <row r="101" spans="1:6" ht="22.5" customHeight="1" x14ac:dyDescent="0.2">
      <c r="A101" s="10"/>
      <c r="B101" s="11" t="s">
        <v>1</v>
      </c>
      <c r="C101" s="12" t="s">
        <v>2</v>
      </c>
      <c r="D101" s="13" t="s">
        <v>3</v>
      </c>
      <c r="E101" s="14" t="s">
        <v>4</v>
      </c>
      <c r="F101" s="15" t="s">
        <v>5</v>
      </c>
    </row>
    <row r="102" spans="1:6" ht="22.5" customHeight="1" x14ac:dyDescent="0.2">
      <c r="A102" s="68" t="s">
        <v>204</v>
      </c>
      <c r="B102" s="17"/>
      <c r="C102" s="17"/>
      <c r="D102" s="17"/>
      <c r="E102" s="17"/>
      <c r="F102" s="17"/>
    </row>
    <row r="103" spans="1:6" ht="22.5" customHeight="1" x14ac:dyDescent="0.2">
      <c r="A103" s="68" t="s">
        <v>205</v>
      </c>
      <c r="B103" s="17"/>
      <c r="C103" s="17"/>
      <c r="D103" s="17"/>
      <c r="E103" s="17"/>
      <c r="F103" s="17"/>
    </row>
    <row r="104" spans="1:6" s="5" customFormat="1" x14ac:dyDescent="0.2">
      <c r="A104" s="1"/>
      <c r="B104" s="23" t="s">
        <v>48</v>
      </c>
      <c r="C104" s="23" t="s">
        <v>49</v>
      </c>
      <c r="D104" s="23" t="s">
        <v>50</v>
      </c>
      <c r="E104" s="23" t="s">
        <v>51</v>
      </c>
      <c r="F104" s="23" t="s">
        <v>52</v>
      </c>
    </row>
    <row r="105" spans="1:6" s="5" customFormat="1" x14ac:dyDescent="0.2">
      <c r="A105" s="1"/>
    </row>
    <row r="106" spans="1:6" s="5" customFormat="1" x14ac:dyDescent="0.2">
      <c r="A106" s="1"/>
      <c r="E106" s="5" t="s">
        <v>70</v>
      </c>
      <c r="F106" s="28">
        <f>MIN(B101:F103)</f>
        <v>0</v>
      </c>
    </row>
    <row r="107" spans="1:6" s="5" customFormat="1" x14ac:dyDescent="0.2">
      <c r="A107" s="1"/>
    </row>
    <row r="108" spans="1:6" s="5" customFormat="1" x14ac:dyDescent="0.2">
      <c r="A108" s="1"/>
      <c r="E108" s="5" t="s">
        <v>42</v>
      </c>
      <c r="F108" s="28" t="e">
        <f>AVERAGE(B101:F103)</f>
        <v>#DIV/0!</v>
      </c>
    </row>
    <row r="109" spans="1:6" s="5" customFormat="1" x14ac:dyDescent="0.2">
      <c r="A109" s="1"/>
    </row>
    <row r="110" spans="1:6" s="5" customFormat="1" x14ac:dyDescent="0.2">
      <c r="A110" s="1"/>
      <c r="E110" s="5" t="s">
        <v>43</v>
      </c>
      <c r="F110" s="8" t="e">
        <f>IF(F108&gt;(F106+20),F106+20,F108)</f>
        <v>#DIV/0!</v>
      </c>
    </row>
    <row r="112" spans="1:6" s="5" customFormat="1" ht="15" customHeight="1" x14ac:dyDescent="0.2">
      <c r="A112" s="1"/>
      <c r="E112" s="5" t="s">
        <v>206</v>
      </c>
      <c r="F112" s="90" t="e">
        <f>MROUND(F110,5)</f>
        <v>#DIV/0!</v>
      </c>
    </row>
    <row r="114" spans="1:6" ht="51.5" customHeight="1" x14ac:dyDescent="0.2">
      <c r="A114" s="131"/>
      <c r="B114" s="131"/>
      <c r="C114" s="131"/>
      <c r="D114" s="131"/>
      <c r="E114" s="131"/>
      <c r="F114" s="131"/>
    </row>
  </sheetData>
  <mergeCells count="7">
    <mergeCell ref="A114:F114"/>
    <mergeCell ref="A19:F23"/>
    <mergeCell ref="A34:F38"/>
    <mergeCell ref="A49:F53"/>
    <mergeCell ref="A64:F68"/>
    <mergeCell ref="A79:F83"/>
    <mergeCell ref="A94:F98"/>
  </mergeCells>
  <pageMargins left="0.39370078740157483" right="0.39370078740157483" top="0.39370078740157483" bottom="0.39370078740157483" header="0" footer="0"/>
  <pageSetup paperSize="9" scale="78" fitToHeight="10" orientation="landscape" r:id="rId1"/>
  <rowBreaks count="2" manualBreakCount="2">
    <brk id="39" max="11" man="1"/>
    <brk id="84"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10"/>
  <sheetViews>
    <sheetView showGridLines="0" topLeftCell="A52" workbookViewId="0">
      <selection activeCell="A9" sqref="A9"/>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188</v>
      </c>
    </row>
    <row r="3" spans="1:11" ht="16" thickTop="1" x14ac:dyDescent="0.2"/>
    <row r="4" spans="1:11" x14ac:dyDescent="0.2">
      <c r="A4" t="s">
        <v>220</v>
      </c>
    </row>
    <row r="5" spans="1:11" x14ac:dyDescent="0.2">
      <c r="A5" s="54"/>
    </row>
    <row r="6" spans="1:11" s="59" customFormat="1" x14ac:dyDescent="0.2">
      <c r="A6" s="59" t="s">
        <v>189</v>
      </c>
    </row>
    <row r="7" spans="1:11" s="59" customFormat="1" x14ac:dyDescent="0.2"/>
    <row r="8" spans="1:11" s="43" customFormat="1" ht="23.25" customHeight="1" x14ac:dyDescent="0.2">
      <c r="A8" s="107" t="s">
        <v>273</v>
      </c>
      <c r="B8" s="107"/>
      <c r="C8" s="107"/>
      <c r="D8" s="107"/>
      <c r="E8" s="107"/>
      <c r="F8" s="107"/>
      <c r="G8" s="107"/>
      <c r="H8" s="107"/>
      <c r="I8" s="107"/>
      <c r="J8" s="107"/>
      <c r="K8" s="107"/>
    </row>
    <row r="9" spans="1:11" s="59" customFormat="1" x14ac:dyDescent="0.2"/>
    <row r="11" spans="1:11" s="44" customFormat="1" x14ac:dyDescent="0.2">
      <c r="A11" s="44" t="s">
        <v>55</v>
      </c>
    </row>
    <row r="12" spans="1:11" x14ac:dyDescent="0.2">
      <c r="B12" s="20" t="s">
        <v>266</v>
      </c>
      <c r="C12" s="20" t="s">
        <v>267</v>
      </c>
      <c r="D12" s="20" t="s">
        <v>268</v>
      </c>
      <c r="E12" s="20" t="s">
        <v>269</v>
      </c>
      <c r="F12" s="20" t="s">
        <v>270</v>
      </c>
    </row>
    <row r="13" spans="1:11" x14ac:dyDescent="0.2">
      <c r="A13" s="32" t="s">
        <v>56</v>
      </c>
      <c r="B13" s="18">
        <v>5.5</v>
      </c>
      <c r="C13" s="18">
        <v>5.5</v>
      </c>
      <c r="D13" s="18">
        <v>5.5</v>
      </c>
      <c r="E13" s="18">
        <v>5.5</v>
      </c>
      <c r="F13" s="18">
        <v>5.5</v>
      </c>
    </row>
    <row r="14" spans="1:11" x14ac:dyDescent="0.2">
      <c r="A14" s="32" t="s">
        <v>57</v>
      </c>
      <c r="B14" s="18">
        <v>5</v>
      </c>
      <c r="C14" s="18">
        <v>5</v>
      </c>
      <c r="D14" s="18">
        <v>5</v>
      </c>
      <c r="E14" s="18">
        <v>5</v>
      </c>
      <c r="F14" s="18">
        <v>5</v>
      </c>
    </row>
    <row r="15" spans="1:11" x14ac:dyDescent="0.2">
      <c r="A15" s="32" t="s">
        <v>58</v>
      </c>
      <c r="B15" s="18">
        <v>6.5</v>
      </c>
      <c r="C15" s="18">
        <v>6.5</v>
      </c>
      <c r="D15" s="18">
        <v>6.5</v>
      </c>
      <c r="E15" s="18">
        <v>6.5</v>
      </c>
      <c r="F15" s="18">
        <v>6.5</v>
      </c>
    </row>
    <row r="17" spans="1:6" x14ac:dyDescent="0.2">
      <c r="A17" t="s">
        <v>59</v>
      </c>
    </row>
    <row r="18" spans="1:6" x14ac:dyDescent="0.2">
      <c r="A18" t="s">
        <v>60</v>
      </c>
    </row>
    <row r="20" spans="1:6" x14ac:dyDescent="0.2">
      <c r="A20" s="132"/>
      <c r="B20" s="133"/>
      <c r="C20" s="133"/>
      <c r="D20" s="133"/>
      <c r="E20" s="133"/>
      <c r="F20" s="134"/>
    </row>
    <row r="21" spans="1:6" x14ac:dyDescent="0.2">
      <c r="A21" s="135"/>
      <c r="B21" s="136"/>
      <c r="C21" s="136"/>
      <c r="D21" s="136"/>
      <c r="E21" s="136"/>
      <c r="F21" s="137"/>
    </row>
    <row r="22" spans="1:6" x14ac:dyDescent="0.2">
      <c r="A22" s="135"/>
      <c r="B22" s="136"/>
      <c r="C22" s="136"/>
      <c r="D22" s="136"/>
      <c r="E22" s="136"/>
      <c r="F22" s="137"/>
    </row>
    <row r="23" spans="1:6" x14ac:dyDescent="0.2">
      <c r="A23" s="135"/>
      <c r="B23" s="136"/>
      <c r="C23" s="136"/>
      <c r="D23" s="136"/>
      <c r="E23" s="136"/>
      <c r="F23" s="137"/>
    </row>
    <row r="24" spans="1:6" x14ac:dyDescent="0.2">
      <c r="A24" s="138"/>
      <c r="B24" s="139"/>
      <c r="C24" s="139"/>
      <c r="D24" s="139"/>
      <c r="E24" s="139"/>
      <c r="F24" s="140"/>
    </row>
    <row r="26" spans="1:6" s="44" customFormat="1" x14ac:dyDescent="0.2">
      <c r="A26" s="44" t="s">
        <v>61</v>
      </c>
    </row>
    <row r="27" spans="1:6" x14ac:dyDescent="0.2">
      <c r="B27" s="20" t="s">
        <v>266</v>
      </c>
      <c r="C27" s="20" t="s">
        <v>267</v>
      </c>
      <c r="D27" s="20" t="s">
        <v>268</v>
      </c>
      <c r="E27" s="20" t="s">
        <v>269</v>
      </c>
      <c r="F27" s="20" t="s">
        <v>270</v>
      </c>
    </row>
    <row r="28" spans="1:6" x14ac:dyDescent="0.2">
      <c r="A28" s="32" t="s">
        <v>56</v>
      </c>
      <c r="B28" s="18">
        <v>5.5</v>
      </c>
      <c r="C28" s="18">
        <v>5.5</v>
      </c>
      <c r="D28" s="18">
        <v>5.5</v>
      </c>
      <c r="E28" s="18">
        <v>5.5</v>
      </c>
      <c r="F28" s="18">
        <v>5.5</v>
      </c>
    </row>
    <row r="29" spans="1:6" x14ac:dyDescent="0.2">
      <c r="A29" s="32" t="s">
        <v>57</v>
      </c>
      <c r="B29" s="18">
        <v>5</v>
      </c>
      <c r="C29" s="18">
        <v>5</v>
      </c>
      <c r="D29" s="18">
        <v>5</v>
      </c>
      <c r="E29" s="18">
        <v>5</v>
      </c>
      <c r="F29" s="18">
        <v>5</v>
      </c>
    </row>
    <row r="30" spans="1:6" x14ac:dyDescent="0.2">
      <c r="A30" s="32" t="s">
        <v>58</v>
      </c>
      <c r="B30" s="18">
        <v>6.5</v>
      </c>
      <c r="C30" s="18">
        <v>6.5</v>
      </c>
      <c r="D30" s="18">
        <v>6.5</v>
      </c>
      <c r="E30" s="18">
        <v>6.5</v>
      </c>
      <c r="F30" s="18">
        <v>6.5</v>
      </c>
    </row>
    <row r="32" spans="1:6" x14ac:dyDescent="0.2">
      <c r="A32" t="s">
        <v>59</v>
      </c>
    </row>
    <row r="33" spans="1:6" x14ac:dyDescent="0.2">
      <c r="A33" t="s">
        <v>60</v>
      </c>
    </row>
    <row r="35" spans="1:6" x14ac:dyDescent="0.2">
      <c r="A35" s="132"/>
      <c r="B35" s="133"/>
      <c r="C35" s="133"/>
      <c r="D35" s="133"/>
      <c r="E35" s="133"/>
      <c r="F35" s="134"/>
    </row>
    <row r="36" spans="1:6" x14ac:dyDescent="0.2">
      <c r="A36" s="135"/>
      <c r="B36" s="136"/>
      <c r="C36" s="136"/>
      <c r="D36" s="136"/>
      <c r="E36" s="136"/>
      <c r="F36" s="137"/>
    </row>
    <row r="37" spans="1:6" x14ac:dyDescent="0.2">
      <c r="A37" s="135"/>
      <c r="B37" s="136"/>
      <c r="C37" s="136"/>
      <c r="D37" s="136"/>
      <c r="E37" s="136"/>
      <c r="F37" s="137"/>
    </row>
    <row r="38" spans="1:6" x14ac:dyDescent="0.2">
      <c r="A38" s="135"/>
      <c r="B38" s="136"/>
      <c r="C38" s="136"/>
      <c r="D38" s="136"/>
      <c r="E38" s="136"/>
      <c r="F38" s="137"/>
    </row>
    <row r="39" spans="1:6" x14ac:dyDescent="0.2">
      <c r="A39" s="138"/>
      <c r="B39" s="139"/>
      <c r="C39" s="139"/>
      <c r="D39" s="139"/>
      <c r="E39" s="139"/>
      <c r="F39" s="140"/>
    </row>
    <row r="41" spans="1:6" s="44" customFormat="1" x14ac:dyDescent="0.2">
      <c r="A41" s="44" t="s">
        <v>62</v>
      </c>
    </row>
    <row r="42" spans="1:6" x14ac:dyDescent="0.2">
      <c r="B42" s="20" t="s">
        <v>266</v>
      </c>
      <c r="C42" s="20" t="s">
        <v>267</v>
      </c>
      <c r="D42" s="20" t="s">
        <v>268</v>
      </c>
      <c r="E42" s="20" t="s">
        <v>269</v>
      </c>
      <c r="F42" s="20" t="s">
        <v>270</v>
      </c>
    </row>
    <row r="43" spans="1:6" x14ac:dyDescent="0.2">
      <c r="A43" s="32" t="s">
        <v>56</v>
      </c>
      <c r="B43" s="18">
        <v>5.5</v>
      </c>
      <c r="C43" s="18">
        <v>5.5</v>
      </c>
      <c r="D43" s="18">
        <v>5.5</v>
      </c>
      <c r="E43" s="18">
        <v>5.5</v>
      </c>
      <c r="F43" s="18">
        <v>5.5</v>
      </c>
    </row>
    <row r="44" spans="1:6" x14ac:dyDescent="0.2">
      <c r="A44" s="32" t="s">
        <v>57</v>
      </c>
      <c r="B44" s="18">
        <v>5</v>
      </c>
      <c r="C44" s="18">
        <v>5</v>
      </c>
      <c r="D44" s="18">
        <v>5</v>
      </c>
      <c r="E44" s="18">
        <v>5</v>
      </c>
      <c r="F44" s="18">
        <v>5</v>
      </c>
    </row>
    <row r="45" spans="1:6" x14ac:dyDescent="0.2">
      <c r="A45" s="32" t="s">
        <v>58</v>
      </c>
      <c r="B45" s="18">
        <v>6.5</v>
      </c>
      <c r="C45" s="18">
        <v>6.5</v>
      </c>
      <c r="D45" s="18">
        <v>6.5</v>
      </c>
      <c r="E45" s="18">
        <v>6.5</v>
      </c>
      <c r="F45" s="18">
        <v>6.5</v>
      </c>
    </row>
    <row r="47" spans="1:6" x14ac:dyDescent="0.2">
      <c r="A47" t="s">
        <v>59</v>
      </c>
    </row>
    <row r="48" spans="1:6" x14ac:dyDescent="0.2">
      <c r="A48" t="s">
        <v>60</v>
      </c>
    </row>
    <row r="50" spans="1:6" x14ac:dyDescent="0.2">
      <c r="A50" s="132"/>
      <c r="B50" s="133"/>
      <c r="C50" s="133"/>
      <c r="D50" s="133"/>
      <c r="E50" s="133"/>
      <c r="F50" s="134"/>
    </row>
    <row r="51" spans="1:6" x14ac:dyDescent="0.2">
      <c r="A51" s="135"/>
      <c r="B51" s="136"/>
      <c r="C51" s="136"/>
      <c r="D51" s="136"/>
      <c r="E51" s="136"/>
      <c r="F51" s="137"/>
    </row>
    <row r="52" spans="1:6" x14ac:dyDescent="0.2">
      <c r="A52" s="135"/>
      <c r="B52" s="136"/>
      <c r="C52" s="136"/>
      <c r="D52" s="136"/>
      <c r="E52" s="136"/>
      <c r="F52" s="137"/>
    </row>
    <row r="53" spans="1:6" x14ac:dyDescent="0.2">
      <c r="A53" s="135"/>
      <c r="B53" s="136"/>
      <c r="C53" s="136"/>
      <c r="D53" s="136"/>
      <c r="E53" s="136"/>
      <c r="F53" s="137"/>
    </row>
    <row r="54" spans="1:6" x14ac:dyDescent="0.2">
      <c r="A54" s="138"/>
      <c r="B54" s="139"/>
      <c r="C54" s="139"/>
      <c r="D54" s="139"/>
      <c r="E54" s="139"/>
      <c r="F54" s="140"/>
    </row>
    <row r="56" spans="1:6" s="44" customFormat="1" x14ac:dyDescent="0.2">
      <c r="A56" s="44" t="s">
        <v>63</v>
      </c>
    </row>
    <row r="57" spans="1:6" x14ac:dyDescent="0.2">
      <c r="B57" s="20" t="s">
        <v>266</v>
      </c>
      <c r="C57" s="20" t="s">
        <v>267</v>
      </c>
      <c r="D57" s="20" t="s">
        <v>268</v>
      </c>
      <c r="E57" s="20" t="s">
        <v>269</v>
      </c>
      <c r="F57" s="20" t="s">
        <v>270</v>
      </c>
    </row>
    <row r="58" spans="1:6" x14ac:dyDescent="0.2">
      <c r="A58" s="32" t="s">
        <v>56</v>
      </c>
      <c r="B58" s="18">
        <v>5.5</v>
      </c>
      <c r="C58" s="18">
        <v>5.5</v>
      </c>
      <c r="D58" s="18">
        <v>5.5</v>
      </c>
      <c r="E58" s="18">
        <v>5.5</v>
      </c>
      <c r="F58" s="18">
        <v>5.5</v>
      </c>
    </row>
    <row r="59" spans="1:6" x14ac:dyDescent="0.2">
      <c r="A59" s="32" t="s">
        <v>57</v>
      </c>
      <c r="B59" s="18">
        <v>5</v>
      </c>
      <c r="C59" s="18">
        <v>5</v>
      </c>
      <c r="D59" s="18">
        <v>5</v>
      </c>
      <c r="E59" s="18">
        <v>5</v>
      </c>
      <c r="F59" s="18">
        <v>5</v>
      </c>
    </row>
    <row r="60" spans="1:6" x14ac:dyDescent="0.2">
      <c r="A60" s="32" t="s">
        <v>58</v>
      </c>
      <c r="B60" s="18">
        <v>6.5</v>
      </c>
      <c r="C60" s="18">
        <v>6.5</v>
      </c>
      <c r="D60" s="18">
        <v>6.5</v>
      </c>
      <c r="E60" s="18">
        <v>6.5</v>
      </c>
      <c r="F60" s="18">
        <v>6.5</v>
      </c>
    </row>
    <row r="62" spans="1:6" x14ac:dyDescent="0.2">
      <c r="A62" t="s">
        <v>59</v>
      </c>
    </row>
    <row r="63" spans="1:6" x14ac:dyDescent="0.2">
      <c r="A63" t="s">
        <v>60</v>
      </c>
    </row>
    <row r="65" spans="1:6" x14ac:dyDescent="0.2">
      <c r="A65" s="132"/>
      <c r="B65" s="133"/>
      <c r="C65" s="133"/>
      <c r="D65" s="133"/>
      <c r="E65" s="133"/>
      <c r="F65" s="134"/>
    </row>
    <row r="66" spans="1:6" x14ac:dyDescent="0.2">
      <c r="A66" s="135"/>
      <c r="B66" s="136"/>
      <c r="C66" s="136"/>
      <c r="D66" s="136"/>
      <c r="E66" s="136"/>
      <c r="F66" s="137"/>
    </row>
    <row r="67" spans="1:6" x14ac:dyDescent="0.2">
      <c r="A67" s="135"/>
      <c r="B67" s="136"/>
      <c r="C67" s="136"/>
      <c r="D67" s="136"/>
      <c r="E67" s="136"/>
      <c r="F67" s="137"/>
    </row>
    <row r="68" spans="1:6" x14ac:dyDescent="0.2">
      <c r="A68" s="135"/>
      <c r="B68" s="136"/>
      <c r="C68" s="136"/>
      <c r="D68" s="136"/>
      <c r="E68" s="136"/>
      <c r="F68" s="137"/>
    </row>
    <row r="69" spans="1:6" x14ac:dyDescent="0.2">
      <c r="A69" s="138"/>
      <c r="B69" s="139"/>
      <c r="C69" s="139"/>
      <c r="D69" s="139"/>
      <c r="E69" s="139"/>
      <c r="F69" s="140"/>
    </row>
    <row r="71" spans="1:6" s="44" customFormat="1" x14ac:dyDescent="0.2">
      <c r="A71" s="44" t="s">
        <v>64</v>
      </c>
    </row>
    <row r="72" spans="1:6" x14ac:dyDescent="0.2">
      <c r="B72" s="20" t="s">
        <v>266</v>
      </c>
      <c r="C72" s="20" t="s">
        <v>267</v>
      </c>
      <c r="D72" s="20" t="s">
        <v>268</v>
      </c>
      <c r="E72" s="20" t="s">
        <v>269</v>
      </c>
      <c r="F72" s="20" t="s">
        <v>270</v>
      </c>
    </row>
    <row r="73" spans="1:6" x14ac:dyDescent="0.2">
      <c r="A73" s="32" t="s">
        <v>56</v>
      </c>
      <c r="B73" s="18">
        <v>5.5</v>
      </c>
      <c r="C73" s="18">
        <v>5.5</v>
      </c>
      <c r="D73" s="18">
        <v>5.5</v>
      </c>
      <c r="E73" s="18">
        <v>5.5</v>
      </c>
      <c r="F73" s="18">
        <v>5.5</v>
      </c>
    </row>
    <row r="74" spans="1:6" x14ac:dyDescent="0.2">
      <c r="A74" s="32" t="s">
        <v>57</v>
      </c>
      <c r="B74" s="18">
        <v>5</v>
      </c>
      <c r="C74" s="18">
        <v>5</v>
      </c>
      <c r="D74" s="18">
        <v>5</v>
      </c>
      <c r="E74" s="18">
        <v>5</v>
      </c>
      <c r="F74" s="18">
        <v>5</v>
      </c>
    </row>
    <row r="75" spans="1:6" x14ac:dyDescent="0.2">
      <c r="A75" s="32" t="s">
        <v>58</v>
      </c>
      <c r="B75" s="18">
        <v>6.5</v>
      </c>
      <c r="C75" s="18">
        <v>6.5</v>
      </c>
      <c r="D75" s="18">
        <v>6.5</v>
      </c>
      <c r="E75" s="18">
        <v>6.5</v>
      </c>
      <c r="F75" s="18">
        <v>6.5</v>
      </c>
    </row>
    <row r="77" spans="1:6" x14ac:dyDescent="0.2">
      <c r="A77" t="s">
        <v>59</v>
      </c>
    </row>
    <row r="78" spans="1:6" x14ac:dyDescent="0.2">
      <c r="A78" t="s">
        <v>60</v>
      </c>
    </row>
    <row r="80" spans="1:6" x14ac:dyDescent="0.2">
      <c r="A80" s="132"/>
      <c r="B80" s="133"/>
      <c r="C80" s="133"/>
      <c r="D80" s="133"/>
      <c r="E80" s="133"/>
      <c r="F80" s="134"/>
    </row>
    <row r="81" spans="1:6" x14ac:dyDescent="0.2">
      <c r="A81" s="135"/>
      <c r="B81" s="136"/>
      <c r="C81" s="136"/>
      <c r="D81" s="136"/>
      <c r="E81" s="136"/>
      <c r="F81" s="137"/>
    </row>
    <row r="82" spans="1:6" x14ac:dyDescent="0.2">
      <c r="A82" s="135"/>
      <c r="B82" s="136"/>
      <c r="C82" s="136"/>
      <c r="D82" s="136"/>
      <c r="E82" s="136"/>
      <c r="F82" s="137"/>
    </row>
    <row r="83" spans="1:6" x14ac:dyDescent="0.2">
      <c r="A83" s="135"/>
      <c r="B83" s="136"/>
      <c r="C83" s="136"/>
      <c r="D83" s="136"/>
      <c r="E83" s="136"/>
      <c r="F83" s="137"/>
    </row>
    <row r="84" spans="1:6" x14ac:dyDescent="0.2">
      <c r="A84" s="138"/>
      <c r="B84" s="139"/>
      <c r="C84" s="139"/>
      <c r="D84" s="139"/>
      <c r="E84" s="139"/>
      <c r="F84" s="140"/>
    </row>
    <row r="86" spans="1:6" s="44" customFormat="1" x14ac:dyDescent="0.2">
      <c r="A86" s="44" t="s">
        <v>65</v>
      </c>
    </row>
    <row r="87" spans="1:6" x14ac:dyDescent="0.2">
      <c r="B87" s="20" t="s">
        <v>266</v>
      </c>
      <c r="C87" s="20" t="s">
        <v>267</v>
      </c>
      <c r="D87" s="20" t="s">
        <v>268</v>
      </c>
      <c r="E87" s="20" t="s">
        <v>269</v>
      </c>
      <c r="F87" s="20" t="s">
        <v>270</v>
      </c>
    </row>
    <row r="88" spans="1:6" x14ac:dyDescent="0.2">
      <c r="A88" s="32" t="s">
        <v>56</v>
      </c>
      <c r="B88" s="18">
        <v>5.5</v>
      </c>
      <c r="C88" s="18">
        <v>5.5</v>
      </c>
      <c r="D88" s="18">
        <v>5.5</v>
      </c>
      <c r="E88" s="18">
        <v>5.5</v>
      </c>
      <c r="F88" s="18">
        <v>5.5</v>
      </c>
    </row>
    <row r="89" spans="1:6" x14ac:dyDescent="0.2">
      <c r="A89" s="32" t="s">
        <v>57</v>
      </c>
      <c r="B89" s="18">
        <v>5</v>
      </c>
      <c r="C89" s="18">
        <v>5</v>
      </c>
      <c r="D89" s="18">
        <v>5</v>
      </c>
      <c r="E89" s="18">
        <v>5</v>
      </c>
      <c r="F89" s="18">
        <v>5</v>
      </c>
    </row>
    <row r="90" spans="1:6" x14ac:dyDescent="0.2">
      <c r="A90" s="32" t="s">
        <v>58</v>
      </c>
      <c r="B90" s="18">
        <v>6.5</v>
      </c>
      <c r="C90" s="18">
        <v>6.5</v>
      </c>
      <c r="D90" s="18">
        <v>6.5</v>
      </c>
      <c r="E90" s="18">
        <v>6.5</v>
      </c>
      <c r="F90" s="18">
        <v>6.5</v>
      </c>
    </row>
    <row r="92" spans="1:6" x14ac:dyDescent="0.2">
      <c r="A92" t="s">
        <v>59</v>
      </c>
    </row>
    <row r="93" spans="1:6" x14ac:dyDescent="0.2">
      <c r="A93" t="s">
        <v>60</v>
      </c>
    </row>
    <row r="95" spans="1:6" x14ac:dyDescent="0.2">
      <c r="A95" s="132"/>
      <c r="B95" s="133"/>
      <c r="C95" s="133"/>
      <c r="D95" s="133"/>
      <c r="E95" s="133"/>
      <c r="F95" s="134"/>
    </row>
    <row r="96" spans="1:6" x14ac:dyDescent="0.2">
      <c r="A96" s="135"/>
      <c r="B96" s="136"/>
      <c r="C96" s="136"/>
      <c r="D96" s="136"/>
      <c r="E96" s="136"/>
      <c r="F96" s="137"/>
    </row>
    <row r="97" spans="1:11" x14ac:dyDescent="0.2">
      <c r="A97" s="135"/>
      <c r="B97" s="136"/>
      <c r="C97" s="136"/>
      <c r="D97" s="136"/>
      <c r="E97" s="136"/>
      <c r="F97" s="137"/>
    </row>
    <row r="98" spans="1:11" x14ac:dyDescent="0.2">
      <c r="A98" s="135"/>
      <c r="B98" s="136"/>
      <c r="C98" s="136"/>
      <c r="D98" s="136"/>
      <c r="E98" s="136"/>
      <c r="F98" s="137"/>
    </row>
    <row r="99" spans="1:11" x14ac:dyDescent="0.2">
      <c r="A99" s="138"/>
      <c r="B99" s="139"/>
      <c r="C99" s="139"/>
      <c r="D99" s="139"/>
      <c r="E99" s="139"/>
      <c r="F99" s="140"/>
    </row>
    <row r="101" spans="1:11" s="59" customFormat="1" x14ac:dyDescent="0.2">
      <c r="A101" s="59" t="s">
        <v>190</v>
      </c>
    </row>
    <row r="102" spans="1:11" s="59" customFormat="1" x14ac:dyDescent="0.2"/>
    <row r="103" spans="1:11" s="43" customFormat="1" ht="23.25" customHeight="1" x14ac:dyDescent="0.2">
      <c r="A103" s="107" t="s">
        <v>273</v>
      </c>
      <c r="B103" s="107"/>
      <c r="C103" s="107"/>
      <c r="D103" s="107"/>
      <c r="E103" s="107"/>
      <c r="F103" s="107"/>
      <c r="G103" s="107"/>
      <c r="H103" s="107"/>
      <c r="I103" s="107"/>
      <c r="J103" s="107"/>
      <c r="K103" s="107"/>
    </row>
    <row r="104" spans="1:11" s="59" customFormat="1" x14ac:dyDescent="0.2"/>
    <row r="106" spans="1:11" s="44" customFormat="1" x14ac:dyDescent="0.2">
      <c r="A106" s="44" t="s">
        <v>55</v>
      </c>
    </row>
    <row r="107" spans="1:11" x14ac:dyDescent="0.2">
      <c r="B107" s="20" t="s">
        <v>266</v>
      </c>
      <c r="C107" s="20" t="s">
        <v>267</v>
      </c>
      <c r="D107" s="20" t="s">
        <v>268</v>
      </c>
      <c r="E107" s="20" t="s">
        <v>269</v>
      </c>
      <c r="F107" s="20" t="s">
        <v>270</v>
      </c>
    </row>
    <row r="108" spans="1:11" x14ac:dyDescent="0.2">
      <c r="A108" s="32" t="s">
        <v>56</v>
      </c>
      <c r="B108" s="18">
        <v>5.5</v>
      </c>
      <c r="C108" s="18">
        <v>5.5</v>
      </c>
      <c r="D108" s="18">
        <v>5.5</v>
      </c>
      <c r="E108" s="18">
        <v>5.5</v>
      </c>
      <c r="F108" s="18">
        <v>5.5</v>
      </c>
    </row>
    <row r="109" spans="1:11" x14ac:dyDescent="0.2">
      <c r="A109" s="32" t="s">
        <v>57</v>
      </c>
      <c r="B109" s="18">
        <v>5</v>
      </c>
      <c r="C109" s="18">
        <v>5</v>
      </c>
      <c r="D109" s="18">
        <v>5</v>
      </c>
      <c r="E109" s="18">
        <v>5</v>
      </c>
      <c r="F109" s="18">
        <v>5</v>
      </c>
    </row>
    <row r="110" spans="1:11" x14ac:dyDescent="0.2">
      <c r="A110" s="32" t="s">
        <v>58</v>
      </c>
      <c r="B110" s="18">
        <v>6.5</v>
      </c>
      <c r="C110" s="18">
        <v>6.5</v>
      </c>
      <c r="D110" s="18">
        <v>6.5</v>
      </c>
      <c r="E110" s="18">
        <v>6.5</v>
      </c>
      <c r="F110" s="18">
        <v>6.5</v>
      </c>
    </row>
    <row r="112" spans="1:11" x14ac:dyDescent="0.2">
      <c r="A112" t="s">
        <v>59</v>
      </c>
    </row>
    <row r="113" spans="1:6" x14ac:dyDescent="0.2">
      <c r="A113" t="s">
        <v>60</v>
      </c>
    </row>
    <row r="115" spans="1:6" x14ac:dyDescent="0.2">
      <c r="A115" s="132"/>
      <c r="B115" s="133"/>
      <c r="C115" s="133"/>
      <c r="D115" s="133"/>
      <c r="E115" s="133"/>
      <c r="F115" s="134"/>
    </row>
    <row r="116" spans="1:6" x14ac:dyDescent="0.2">
      <c r="A116" s="135"/>
      <c r="B116" s="136"/>
      <c r="C116" s="136"/>
      <c r="D116" s="136"/>
      <c r="E116" s="136"/>
      <c r="F116" s="137"/>
    </row>
    <row r="117" spans="1:6" x14ac:dyDescent="0.2">
      <c r="A117" s="135"/>
      <c r="B117" s="136"/>
      <c r="C117" s="136"/>
      <c r="D117" s="136"/>
      <c r="E117" s="136"/>
      <c r="F117" s="137"/>
    </row>
    <row r="118" spans="1:6" x14ac:dyDescent="0.2">
      <c r="A118" s="135"/>
      <c r="B118" s="136"/>
      <c r="C118" s="136"/>
      <c r="D118" s="136"/>
      <c r="E118" s="136"/>
      <c r="F118" s="137"/>
    </row>
    <row r="119" spans="1:6" x14ac:dyDescent="0.2">
      <c r="A119" s="138"/>
      <c r="B119" s="139"/>
      <c r="C119" s="139"/>
      <c r="D119" s="139"/>
      <c r="E119" s="139"/>
      <c r="F119" s="140"/>
    </row>
    <row r="121" spans="1:6" s="44" customFormat="1" x14ac:dyDescent="0.2">
      <c r="A121" s="44" t="s">
        <v>61</v>
      </c>
    </row>
    <row r="122" spans="1:6" x14ac:dyDescent="0.2">
      <c r="B122" s="20" t="s">
        <v>266</v>
      </c>
      <c r="C122" s="20" t="s">
        <v>267</v>
      </c>
      <c r="D122" s="20" t="s">
        <v>268</v>
      </c>
      <c r="E122" s="20" t="s">
        <v>269</v>
      </c>
      <c r="F122" s="20" t="s">
        <v>270</v>
      </c>
    </row>
    <row r="123" spans="1:6" x14ac:dyDescent="0.2">
      <c r="A123" s="32" t="s">
        <v>56</v>
      </c>
      <c r="B123" s="18">
        <v>5.5</v>
      </c>
      <c r="C123" s="18">
        <v>5.5</v>
      </c>
      <c r="D123" s="18">
        <v>5.5</v>
      </c>
      <c r="E123" s="18">
        <v>5.5</v>
      </c>
      <c r="F123" s="18">
        <v>5.5</v>
      </c>
    </row>
    <row r="124" spans="1:6" x14ac:dyDescent="0.2">
      <c r="A124" s="32" t="s">
        <v>57</v>
      </c>
      <c r="B124" s="18">
        <v>5</v>
      </c>
      <c r="C124" s="18">
        <v>5</v>
      </c>
      <c r="D124" s="18">
        <v>5</v>
      </c>
      <c r="E124" s="18">
        <v>5</v>
      </c>
      <c r="F124" s="18">
        <v>5</v>
      </c>
    </row>
    <row r="125" spans="1:6" x14ac:dyDescent="0.2">
      <c r="A125" s="32" t="s">
        <v>58</v>
      </c>
      <c r="B125" s="18">
        <v>6.5</v>
      </c>
      <c r="C125" s="18">
        <v>6.5</v>
      </c>
      <c r="D125" s="18">
        <v>6.5</v>
      </c>
      <c r="E125" s="18">
        <v>6.5</v>
      </c>
      <c r="F125" s="18">
        <v>6.5</v>
      </c>
    </row>
    <row r="127" spans="1:6" x14ac:dyDescent="0.2">
      <c r="A127" t="s">
        <v>59</v>
      </c>
    </row>
    <row r="128" spans="1:6" x14ac:dyDescent="0.2">
      <c r="A128" t="s">
        <v>60</v>
      </c>
    </row>
    <row r="130" spans="1:6" x14ac:dyDescent="0.2">
      <c r="A130" s="132"/>
      <c r="B130" s="133"/>
      <c r="C130" s="133"/>
      <c r="D130" s="133"/>
      <c r="E130" s="133"/>
      <c r="F130" s="134"/>
    </row>
    <row r="131" spans="1:6" x14ac:dyDescent="0.2">
      <c r="A131" s="135"/>
      <c r="B131" s="136"/>
      <c r="C131" s="136"/>
      <c r="D131" s="136"/>
      <c r="E131" s="136"/>
      <c r="F131" s="137"/>
    </row>
    <row r="132" spans="1:6" x14ac:dyDescent="0.2">
      <c r="A132" s="135"/>
      <c r="B132" s="136"/>
      <c r="C132" s="136"/>
      <c r="D132" s="136"/>
      <c r="E132" s="136"/>
      <c r="F132" s="137"/>
    </row>
    <row r="133" spans="1:6" x14ac:dyDescent="0.2">
      <c r="A133" s="135"/>
      <c r="B133" s="136"/>
      <c r="C133" s="136"/>
      <c r="D133" s="136"/>
      <c r="E133" s="136"/>
      <c r="F133" s="137"/>
    </row>
    <row r="134" spans="1:6" x14ac:dyDescent="0.2">
      <c r="A134" s="138"/>
      <c r="B134" s="139"/>
      <c r="C134" s="139"/>
      <c r="D134" s="139"/>
      <c r="E134" s="139"/>
      <c r="F134" s="140"/>
    </row>
    <row r="136" spans="1:6" s="44" customFormat="1" x14ac:dyDescent="0.2">
      <c r="A136" s="44" t="s">
        <v>62</v>
      </c>
    </row>
    <row r="137" spans="1:6" x14ac:dyDescent="0.2">
      <c r="B137" s="20" t="s">
        <v>266</v>
      </c>
      <c r="C137" s="20" t="s">
        <v>267</v>
      </c>
      <c r="D137" s="20" t="s">
        <v>268</v>
      </c>
      <c r="E137" s="20" t="s">
        <v>269</v>
      </c>
      <c r="F137" s="20" t="s">
        <v>270</v>
      </c>
    </row>
    <row r="138" spans="1:6" x14ac:dyDescent="0.2">
      <c r="A138" s="32" t="s">
        <v>56</v>
      </c>
      <c r="B138" s="18">
        <v>5.5</v>
      </c>
      <c r="C138" s="18">
        <v>5.5</v>
      </c>
      <c r="D138" s="18">
        <v>5.5</v>
      </c>
      <c r="E138" s="18">
        <v>5.5</v>
      </c>
      <c r="F138" s="18">
        <v>5.5</v>
      </c>
    </row>
    <row r="139" spans="1:6" x14ac:dyDescent="0.2">
      <c r="A139" s="32" t="s">
        <v>57</v>
      </c>
      <c r="B139" s="18">
        <v>5</v>
      </c>
      <c r="C139" s="18">
        <v>5</v>
      </c>
      <c r="D139" s="18">
        <v>5</v>
      </c>
      <c r="E139" s="18">
        <v>5</v>
      </c>
      <c r="F139" s="18">
        <v>5</v>
      </c>
    </row>
    <row r="140" spans="1:6" x14ac:dyDescent="0.2">
      <c r="A140" s="32" t="s">
        <v>58</v>
      </c>
      <c r="B140" s="18">
        <v>6.5</v>
      </c>
      <c r="C140" s="18">
        <v>6.5</v>
      </c>
      <c r="D140" s="18">
        <v>6.5</v>
      </c>
      <c r="E140" s="18">
        <v>6.5</v>
      </c>
      <c r="F140" s="18">
        <v>6.5</v>
      </c>
    </row>
    <row r="142" spans="1:6" x14ac:dyDescent="0.2">
      <c r="A142" t="s">
        <v>59</v>
      </c>
    </row>
    <row r="143" spans="1:6" x14ac:dyDescent="0.2">
      <c r="A143" t="s">
        <v>60</v>
      </c>
    </row>
    <row r="145" spans="1:6" x14ac:dyDescent="0.2">
      <c r="A145" s="132"/>
      <c r="B145" s="133"/>
      <c r="C145" s="133"/>
      <c r="D145" s="133"/>
      <c r="E145" s="133"/>
      <c r="F145" s="134"/>
    </row>
    <row r="146" spans="1:6" x14ac:dyDescent="0.2">
      <c r="A146" s="135"/>
      <c r="B146" s="136"/>
      <c r="C146" s="136"/>
      <c r="D146" s="136"/>
      <c r="E146" s="136"/>
      <c r="F146" s="137"/>
    </row>
    <row r="147" spans="1:6" x14ac:dyDescent="0.2">
      <c r="A147" s="135"/>
      <c r="B147" s="136"/>
      <c r="C147" s="136"/>
      <c r="D147" s="136"/>
      <c r="E147" s="136"/>
      <c r="F147" s="137"/>
    </row>
    <row r="148" spans="1:6" x14ac:dyDescent="0.2">
      <c r="A148" s="135"/>
      <c r="B148" s="136"/>
      <c r="C148" s="136"/>
      <c r="D148" s="136"/>
      <c r="E148" s="136"/>
      <c r="F148" s="137"/>
    </row>
    <row r="149" spans="1:6" x14ac:dyDescent="0.2">
      <c r="A149" s="138"/>
      <c r="B149" s="139"/>
      <c r="C149" s="139"/>
      <c r="D149" s="139"/>
      <c r="E149" s="139"/>
      <c r="F149" s="140"/>
    </row>
    <row r="151" spans="1:6" s="44" customFormat="1" x14ac:dyDescent="0.2">
      <c r="A151" s="44" t="s">
        <v>63</v>
      </c>
    </row>
    <row r="152" spans="1:6" x14ac:dyDescent="0.2">
      <c r="B152" s="20" t="s">
        <v>266</v>
      </c>
      <c r="C152" s="20" t="s">
        <v>267</v>
      </c>
      <c r="D152" s="20" t="s">
        <v>268</v>
      </c>
      <c r="E152" s="20" t="s">
        <v>269</v>
      </c>
      <c r="F152" s="20" t="s">
        <v>270</v>
      </c>
    </row>
    <row r="153" spans="1:6" x14ac:dyDescent="0.2">
      <c r="A153" s="32" t="s">
        <v>56</v>
      </c>
      <c r="B153" s="18">
        <v>5.5</v>
      </c>
      <c r="C153" s="18">
        <v>5.5</v>
      </c>
      <c r="D153" s="18">
        <v>5.5</v>
      </c>
      <c r="E153" s="18">
        <v>5.5</v>
      </c>
      <c r="F153" s="18">
        <v>5.5</v>
      </c>
    </row>
    <row r="154" spans="1:6" x14ac:dyDescent="0.2">
      <c r="A154" s="32" t="s">
        <v>57</v>
      </c>
      <c r="B154" s="18">
        <v>5</v>
      </c>
      <c r="C154" s="18">
        <v>5</v>
      </c>
      <c r="D154" s="18">
        <v>5</v>
      </c>
      <c r="E154" s="18">
        <v>5</v>
      </c>
      <c r="F154" s="18">
        <v>5</v>
      </c>
    </row>
    <row r="155" spans="1:6" x14ac:dyDescent="0.2">
      <c r="A155" s="32" t="s">
        <v>58</v>
      </c>
      <c r="B155" s="18">
        <v>6.5</v>
      </c>
      <c r="C155" s="18">
        <v>6.5</v>
      </c>
      <c r="D155" s="18">
        <v>6.5</v>
      </c>
      <c r="E155" s="18">
        <v>6.5</v>
      </c>
      <c r="F155" s="18">
        <v>6.5</v>
      </c>
    </row>
    <row r="157" spans="1:6" x14ac:dyDescent="0.2">
      <c r="A157" t="s">
        <v>59</v>
      </c>
    </row>
    <row r="158" spans="1:6" x14ac:dyDescent="0.2">
      <c r="A158" t="s">
        <v>60</v>
      </c>
    </row>
    <row r="160" spans="1:6" x14ac:dyDescent="0.2">
      <c r="A160" s="132"/>
      <c r="B160" s="133"/>
      <c r="C160" s="133"/>
      <c r="D160" s="133"/>
      <c r="E160" s="133"/>
      <c r="F160" s="134"/>
    </row>
    <row r="161" spans="1:6" x14ac:dyDescent="0.2">
      <c r="A161" s="135"/>
      <c r="B161" s="136"/>
      <c r="C161" s="136"/>
      <c r="D161" s="136"/>
      <c r="E161" s="136"/>
      <c r="F161" s="137"/>
    </row>
    <row r="162" spans="1:6" x14ac:dyDescent="0.2">
      <c r="A162" s="135"/>
      <c r="B162" s="136"/>
      <c r="C162" s="136"/>
      <c r="D162" s="136"/>
      <c r="E162" s="136"/>
      <c r="F162" s="137"/>
    </row>
    <row r="163" spans="1:6" x14ac:dyDescent="0.2">
      <c r="A163" s="135"/>
      <c r="B163" s="136"/>
      <c r="C163" s="136"/>
      <c r="D163" s="136"/>
      <c r="E163" s="136"/>
      <c r="F163" s="137"/>
    </row>
    <row r="164" spans="1:6" x14ac:dyDescent="0.2">
      <c r="A164" s="138"/>
      <c r="B164" s="139"/>
      <c r="C164" s="139"/>
      <c r="D164" s="139"/>
      <c r="E164" s="139"/>
      <c r="F164" s="140"/>
    </row>
    <row r="166" spans="1:6" s="44" customFormat="1" x14ac:dyDescent="0.2">
      <c r="A166" s="44" t="s">
        <v>64</v>
      </c>
    </row>
    <row r="167" spans="1:6" x14ac:dyDescent="0.2">
      <c r="B167" s="20" t="s">
        <v>266</v>
      </c>
      <c r="C167" s="20" t="s">
        <v>267</v>
      </c>
      <c r="D167" s="20" t="s">
        <v>268</v>
      </c>
      <c r="E167" s="20" t="s">
        <v>269</v>
      </c>
      <c r="F167" s="20" t="s">
        <v>270</v>
      </c>
    </row>
    <row r="168" spans="1:6" x14ac:dyDescent="0.2">
      <c r="A168" s="32" t="s">
        <v>56</v>
      </c>
      <c r="B168" s="18">
        <v>5.5</v>
      </c>
      <c r="C168" s="18">
        <v>5.5</v>
      </c>
      <c r="D168" s="18">
        <v>5.5</v>
      </c>
      <c r="E168" s="18">
        <v>5.5</v>
      </c>
      <c r="F168" s="18">
        <v>5.5</v>
      </c>
    </row>
    <row r="169" spans="1:6" x14ac:dyDescent="0.2">
      <c r="A169" s="32" t="s">
        <v>57</v>
      </c>
      <c r="B169" s="18">
        <v>5</v>
      </c>
      <c r="C169" s="18">
        <v>5</v>
      </c>
      <c r="D169" s="18">
        <v>5</v>
      </c>
      <c r="E169" s="18">
        <v>5</v>
      </c>
      <c r="F169" s="18">
        <v>5</v>
      </c>
    </row>
    <row r="170" spans="1:6" x14ac:dyDescent="0.2">
      <c r="A170" s="32" t="s">
        <v>58</v>
      </c>
      <c r="B170" s="18">
        <v>6.5</v>
      </c>
      <c r="C170" s="18">
        <v>6.5</v>
      </c>
      <c r="D170" s="18">
        <v>6.5</v>
      </c>
      <c r="E170" s="18">
        <v>6.5</v>
      </c>
      <c r="F170" s="18">
        <v>6.5</v>
      </c>
    </row>
    <row r="172" spans="1:6" x14ac:dyDescent="0.2">
      <c r="A172" t="s">
        <v>59</v>
      </c>
    </row>
    <row r="173" spans="1:6" x14ac:dyDescent="0.2">
      <c r="A173" t="s">
        <v>60</v>
      </c>
    </row>
    <row r="175" spans="1:6" x14ac:dyDescent="0.2">
      <c r="A175" s="132"/>
      <c r="B175" s="133"/>
      <c r="C175" s="133"/>
      <c r="D175" s="133"/>
      <c r="E175" s="133"/>
      <c r="F175" s="134"/>
    </row>
    <row r="176" spans="1:6" x14ac:dyDescent="0.2">
      <c r="A176" s="135"/>
      <c r="B176" s="136"/>
      <c r="C176" s="136"/>
      <c r="D176" s="136"/>
      <c r="E176" s="136"/>
      <c r="F176" s="137"/>
    </row>
    <row r="177" spans="1:6" x14ac:dyDescent="0.2">
      <c r="A177" s="135"/>
      <c r="B177" s="136"/>
      <c r="C177" s="136"/>
      <c r="D177" s="136"/>
      <c r="E177" s="136"/>
      <c r="F177" s="137"/>
    </row>
    <row r="178" spans="1:6" x14ac:dyDescent="0.2">
      <c r="A178" s="135"/>
      <c r="B178" s="136"/>
      <c r="C178" s="136"/>
      <c r="D178" s="136"/>
      <c r="E178" s="136"/>
      <c r="F178" s="137"/>
    </row>
    <row r="179" spans="1:6" x14ac:dyDescent="0.2">
      <c r="A179" s="138"/>
      <c r="B179" s="139"/>
      <c r="C179" s="139"/>
      <c r="D179" s="139"/>
      <c r="E179" s="139"/>
      <c r="F179" s="140"/>
    </row>
    <row r="181" spans="1:6" s="44" customFormat="1" x14ac:dyDescent="0.2">
      <c r="A181" s="44" t="s">
        <v>65</v>
      </c>
    </row>
    <row r="182" spans="1:6" x14ac:dyDescent="0.2">
      <c r="B182" s="20" t="s">
        <v>266</v>
      </c>
      <c r="C182" s="20" t="s">
        <v>267</v>
      </c>
      <c r="D182" s="20" t="s">
        <v>268</v>
      </c>
      <c r="E182" s="20" t="s">
        <v>269</v>
      </c>
      <c r="F182" s="20" t="s">
        <v>270</v>
      </c>
    </row>
    <row r="183" spans="1:6" x14ac:dyDescent="0.2">
      <c r="A183" s="32" t="s">
        <v>56</v>
      </c>
      <c r="B183" s="18">
        <v>5.5</v>
      </c>
      <c r="C183" s="18">
        <v>5.5</v>
      </c>
      <c r="D183" s="18">
        <v>5.5</v>
      </c>
      <c r="E183" s="18">
        <v>5.5</v>
      </c>
      <c r="F183" s="18">
        <v>5.5</v>
      </c>
    </row>
    <row r="184" spans="1:6" x14ac:dyDescent="0.2">
      <c r="A184" s="32" t="s">
        <v>57</v>
      </c>
      <c r="B184" s="18">
        <v>5</v>
      </c>
      <c r="C184" s="18">
        <v>5</v>
      </c>
      <c r="D184" s="18">
        <v>5</v>
      </c>
      <c r="E184" s="18">
        <v>5</v>
      </c>
      <c r="F184" s="18">
        <v>5</v>
      </c>
    </row>
    <row r="185" spans="1:6" x14ac:dyDescent="0.2">
      <c r="A185" s="32" t="s">
        <v>58</v>
      </c>
      <c r="B185" s="18">
        <v>6.5</v>
      </c>
      <c r="C185" s="18">
        <v>6.5</v>
      </c>
      <c r="D185" s="18">
        <v>6.5</v>
      </c>
      <c r="E185" s="18">
        <v>6.5</v>
      </c>
      <c r="F185" s="18">
        <v>6.5</v>
      </c>
    </row>
    <row r="187" spans="1:6" x14ac:dyDescent="0.2">
      <c r="A187" t="s">
        <v>59</v>
      </c>
    </row>
    <row r="188" spans="1:6" x14ac:dyDescent="0.2">
      <c r="A188" t="s">
        <v>60</v>
      </c>
    </row>
    <row r="190" spans="1:6" x14ac:dyDescent="0.2">
      <c r="A190" s="132"/>
      <c r="B190" s="133"/>
      <c r="C190" s="133"/>
      <c r="D190" s="133"/>
      <c r="E190" s="133"/>
      <c r="F190" s="134"/>
    </row>
    <row r="191" spans="1:6" x14ac:dyDescent="0.2">
      <c r="A191" s="135"/>
      <c r="B191" s="136"/>
      <c r="C191" s="136"/>
      <c r="D191" s="136"/>
      <c r="E191" s="136"/>
      <c r="F191" s="137"/>
    </row>
    <row r="192" spans="1:6" x14ac:dyDescent="0.2">
      <c r="A192" s="135"/>
      <c r="B192" s="136"/>
      <c r="C192" s="136"/>
      <c r="D192" s="136"/>
      <c r="E192" s="136"/>
      <c r="F192" s="137"/>
    </row>
    <row r="193" spans="1:6" x14ac:dyDescent="0.2">
      <c r="A193" s="135"/>
      <c r="B193" s="136"/>
      <c r="C193" s="136"/>
      <c r="D193" s="136"/>
      <c r="E193" s="136"/>
      <c r="F193" s="137"/>
    </row>
    <row r="194" spans="1:6" x14ac:dyDescent="0.2">
      <c r="A194" s="138"/>
      <c r="B194" s="139"/>
      <c r="C194" s="139"/>
      <c r="D194" s="139"/>
      <c r="E194" s="139"/>
      <c r="F194" s="140"/>
    </row>
    <row r="197" spans="1:6" ht="22.5" customHeight="1" x14ac:dyDescent="0.2">
      <c r="A197" s="10"/>
      <c r="B197" s="11" t="s">
        <v>1</v>
      </c>
      <c r="C197" s="12" t="s">
        <v>2</v>
      </c>
      <c r="D197" s="13" t="s">
        <v>3</v>
      </c>
      <c r="E197" s="14" t="s">
        <v>4</v>
      </c>
      <c r="F197" s="15" t="s">
        <v>5</v>
      </c>
    </row>
    <row r="198" spans="1:6" ht="22.5" customHeight="1" x14ac:dyDescent="0.2">
      <c r="A198" s="68" t="s">
        <v>204</v>
      </c>
      <c r="B198" s="17"/>
      <c r="C198" s="17"/>
      <c r="D198" s="17"/>
      <c r="E198" s="17"/>
      <c r="F198" s="17"/>
    </row>
    <row r="199" spans="1:6" ht="22.5" customHeight="1" x14ac:dyDescent="0.2">
      <c r="A199" s="68" t="s">
        <v>205</v>
      </c>
      <c r="B199" s="17"/>
      <c r="C199" s="17"/>
      <c r="D199" s="17"/>
      <c r="E199" s="17"/>
      <c r="F199" s="17"/>
    </row>
    <row r="200" spans="1:6" s="5" customFormat="1" x14ac:dyDescent="0.2">
      <c r="A200" s="1"/>
      <c r="B200" s="23" t="s">
        <v>48</v>
      </c>
      <c r="C200" s="23" t="s">
        <v>49</v>
      </c>
      <c r="D200" s="23" t="s">
        <v>50</v>
      </c>
      <c r="E200" s="23" t="s">
        <v>51</v>
      </c>
      <c r="F200" s="23" t="s">
        <v>52</v>
      </c>
    </row>
    <row r="201" spans="1:6" s="5" customFormat="1" x14ac:dyDescent="0.2">
      <c r="A201" s="1"/>
    </row>
    <row r="202" spans="1:6" s="5" customFormat="1" x14ac:dyDescent="0.2">
      <c r="A202" s="1"/>
      <c r="E202" s="5" t="s">
        <v>70</v>
      </c>
      <c r="F202" s="28">
        <f>MIN(B197:F199)</f>
        <v>0</v>
      </c>
    </row>
    <row r="203" spans="1:6" s="5" customFormat="1" x14ac:dyDescent="0.2">
      <c r="A203" s="1"/>
    </row>
    <row r="204" spans="1:6" s="5" customFormat="1" x14ac:dyDescent="0.2">
      <c r="A204" s="1"/>
      <c r="E204" s="5" t="s">
        <v>42</v>
      </c>
      <c r="F204" s="28" t="e">
        <f>AVERAGE(B197:F199)</f>
        <v>#DIV/0!</v>
      </c>
    </row>
    <row r="205" spans="1:6" s="5" customFormat="1" x14ac:dyDescent="0.2">
      <c r="A205" s="1"/>
    </row>
    <row r="206" spans="1:6" s="5" customFormat="1" x14ac:dyDescent="0.2">
      <c r="A206" s="1"/>
      <c r="E206" s="5" t="s">
        <v>43</v>
      </c>
      <c r="F206" s="8" t="e">
        <f>IF(F204&gt;(F202+20),F202+20,F204)</f>
        <v>#DIV/0!</v>
      </c>
    </row>
    <row r="208" spans="1:6" s="5" customFormat="1" ht="15" customHeight="1" x14ac:dyDescent="0.2">
      <c r="A208" s="1"/>
      <c r="E208" s="5" t="s">
        <v>206</v>
      </c>
      <c r="F208" s="90" t="e">
        <f>MROUND(F206,5)</f>
        <v>#DIV/0!</v>
      </c>
    </row>
    <row r="210" spans="1:6" ht="51.5" customHeight="1" x14ac:dyDescent="0.2">
      <c r="A210" s="131"/>
      <c r="B210" s="131"/>
      <c r="C210" s="131"/>
      <c r="D210" s="131"/>
      <c r="E210" s="131"/>
      <c r="F210" s="131"/>
    </row>
  </sheetData>
  <mergeCells count="13">
    <mergeCell ref="A210:F210"/>
    <mergeCell ref="A20:F24"/>
    <mergeCell ref="A35:F39"/>
    <mergeCell ref="A50:F54"/>
    <mergeCell ref="A65:F69"/>
    <mergeCell ref="A80:F84"/>
    <mergeCell ref="A95:F99"/>
    <mergeCell ref="A115:F119"/>
    <mergeCell ref="A130:F134"/>
    <mergeCell ref="A145:F149"/>
    <mergeCell ref="A160:F164"/>
    <mergeCell ref="A175:F179"/>
    <mergeCell ref="A190:F194"/>
  </mergeCells>
  <pageMargins left="0.39370078740157483" right="0.39370078740157483" top="0.39370078740157483" bottom="0.39370078740157483" header="0" footer="0"/>
  <pageSetup paperSize="9" scale="78" fitToHeight="10" orientation="landscape" r:id="rId1"/>
  <rowBreaks count="3" manualBreakCount="3">
    <brk id="40" max="11" man="1"/>
    <brk id="85" max="11" man="1"/>
    <brk id="180" max="11"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16"/>
  <sheetViews>
    <sheetView showGridLines="0" topLeftCell="A7" workbookViewId="0">
      <selection activeCell="A7" sqref="A7"/>
    </sheetView>
  </sheetViews>
  <sheetFormatPr baseColWidth="10" defaultColWidth="11.5" defaultRowHeight="20" customHeight="1" x14ac:dyDescent="0.2"/>
  <cols>
    <col min="1" max="1" width="79.83203125" style="5" customWidth="1"/>
    <col min="2" max="16384" width="11.5" style="5"/>
  </cols>
  <sheetData>
    <row r="1" spans="1:1" s="34" customFormat="1" ht="20" customHeight="1" thickBot="1" x14ac:dyDescent="0.25">
      <c r="A1" s="33" t="s">
        <v>224</v>
      </c>
    </row>
    <row r="2" spans="1:1" ht="20" customHeight="1" thickTop="1" x14ac:dyDescent="0.2"/>
    <row r="3" spans="1:1" s="75" customFormat="1" ht="15" x14ac:dyDescent="0.2">
      <c r="A3" s="75" t="s">
        <v>225</v>
      </c>
    </row>
    <row r="4" spans="1:1" ht="20" customHeight="1" x14ac:dyDescent="0.2">
      <c r="A4" s="25"/>
    </row>
    <row r="5" spans="1:1" ht="20" customHeight="1" x14ac:dyDescent="0.2">
      <c r="A5" s="25"/>
    </row>
    <row r="7" spans="1:1" ht="20" customHeight="1" x14ac:dyDescent="0.2">
      <c r="A7" s="25"/>
    </row>
    <row r="8" spans="1:1" ht="20" customHeight="1" x14ac:dyDescent="0.2">
      <c r="A8" s="25"/>
    </row>
    <row r="9" spans="1:1" ht="20" customHeight="1" x14ac:dyDescent="0.2">
      <c r="A9" s="25"/>
    </row>
    <row r="10" spans="1:1" ht="20" customHeight="1" x14ac:dyDescent="0.2">
      <c r="A10" s="25"/>
    </row>
    <row r="11" spans="1:1" ht="20" customHeight="1" x14ac:dyDescent="0.2">
      <c r="A11" s="25"/>
    </row>
    <row r="12" spans="1:1" ht="20" customHeight="1" x14ac:dyDescent="0.2">
      <c r="A12" s="25"/>
    </row>
    <row r="13" spans="1:1" ht="20" customHeight="1" x14ac:dyDescent="0.2">
      <c r="A13" s="25"/>
    </row>
    <row r="14" spans="1:1" ht="20" customHeight="1" x14ac:dyDescent="0.2">
      <c r="A14" s="25"/>
    </row>
    <row r="15" spans="1:1" ht="20" customHeight="1" x14ac:dyDescent="0.2">
      <c r="A15" s="25"/>
    </row>
    <row r="16" spans="1:1" ht="20" customHeight="1" x14ac:dyDescent="0.2">
      <c r="A16" s="25"/>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2"/>
  <sheetViews>
    <sheetView showGridLines="0" workbookViewId="0">
      <selection activeCell="A21" sqref="A21"/>
    </sheetView>
  </sheetViews>
  <sheetFormatPr baseColWidth="10" defaultColWidth="11.5" defaultRowHeight="20" customHeight="1" x14ac:dyDescent="0.2"/>
  <cols>
    <col min="1" max="1" width="79.83203125" style="5" customWidth="1"/>
    <col min="2" max="16384" width="11.5" style="5"/>
  </cols>
  <sheetData>
    <row r="1" spans="1:1" s="34" customFormat="1" ht="20" customHeight="1" thickBot="1" x14ac:dyDescent="0.25">
      <c r="A1" s="33" t="s">
        <v>112</v>
      </c>
    </row>
    <row r="2" spans="1:1" ht="20" customHeight="1" thickTop="1" x14ac:dyDescent="0.2"/>
    <row r="3" spans="1:1" ht="20" customHeight="1" x14ac:dyDescent="0.2">
      <c r="A3" s="25" t="s">
        <v>82</v>
      </c>
    </row>
    <row r="4" spans="1:1" ht="20" customHeight="1" x14ac:dyDescent="0.2">
      <c r="A4" s="76" t="s">
        <v>22</v>
      </c>
    </row>
    <row r="5" spans="1:1" ht="20" customHeight="1" x14ac:dyDescent="0.2">
      <c r="A5" s="76" t="s">
        <v>226</v>
      </c>
    </row>
    <row r="6" spans="1:1" ht="20" customHeight="1" x14ac:dyDescent="0.2">
      <c r="A6" s="76" t="s">
        <v>23</v>
      </c>
    </row>
    <row r="7" spans="1:1" ht="20" customHeight="1" x14ac:dyDescent="0.2">
      <c r="A7" s="25" t="s">
        <v>47</v>
      </c>
    </row>
    <row r="8" spans="1:1" ht="20" customHeight="1" x14ac:dyDescent="0.2">
      <c r="A8" s="25" t="s">
        <v>83</v>
      </c>
    </row>
    <row r="9" spans="1:1" ht="20" customHeight="1" x14ac:dyDescent="0.2">
      <c r="A9" s="5" t="s">
        <v>84</v>
      </c>
    </row>
    <row r="10" spans="1:1" ht="20" customHeight="1" x14ac:dyDescent="0.2">
      <c r="A10" s="25" t="s">
        <v>85</v>
      </c>
    </row>
    <row r="11" spans="1:1" ht="20" customHeight="1" x14ac:dyDescent="0.2">
      <c r="A11" s="25" t="s">
        <v>86</v>
      </c>
    </row>
    <row r="12" spans="1:1" ht="20" customHeight="1" x14ac:dyDescent="0.2">
      <c r="A12" s="25" t="s">
        <v>87</v>
      </c>
    </row>
    <row r="13" spans="1:1" ht="20" customHeight="1" x14ac:dyDescent="0.2">
      <c r="A13" s="25" t="s">
        <v>88</v>
      </c>
    </row>
    <row r="14" spans="1:1" ht="20" customHeight="1" x14ac:dyDescent="0.2">
      <c r="A14" s="25" t="s">
        <v>89</v>
      </c>
    </row>
    <row r="15" spans="1:1" ht="20" customHeight="1" x14ac:dyDescent="0.2">
      <c r="A15" s="25" t="s">
        <v>90</v>
      </c>
    </row>
    <row r="16" spans="1:1" ht="20" customHeight="1" x14ac:dyDescent="0.2">
      <c r="A16" s="25" t="s">
        <v>91</v>
      </c>
    </row>
    <row r="17" spans="1:1" ht="20" customHeight="1" x14ac:dyDescent="0.2">
      <c r="A17" s="25" t="s">
        <v>92</v>
      </c>
    </row>
    <row r="18" spans="1:1" ht="20" customHeight="1" x14ac:dyDescent="0.2">
      <c r="A18" s="25" t="s">
        <v>93</v>
      </c>
    </row>
    <row r="19" spans="1:1" ht="20" customHeight="1" x14ac:dyDescent="0.2">
      <c r="A19" s="25" t="s">
        <v>94</v>
      </c>
    </row>
    <row r="20" spans="1:1" ht="20" customHeight="1" x14ac:dyDescent="0.2">
      <c r="A20" s="77" t="s">
        <v>224</v>
      </c>
    </row>
    <row r="21" spans="1:1" ht="20" customHeight="1" x14ac:dyDescent="0.2">
      <c r="A21" s="77" t="s">
        <v>265</v>
      </c>
    </row>
    <row r="22" spans="1:1" ht="20" customHeight="1" x14ac:dyDescent="0.2">
      <c r="A22" s="77" t="s">
        <v>227</v>
      </c>
    </row>
  </sheetData>
  <hyperlinks>
    <hyperlink ref="A7" location="'4.1 Liderazgo y Estrategia'!A1" display="4.1 Resultados de Liderazgo y Estrategia" xr:uid="{00000000-0004-0000-0100-000000000000}"/>
    <hyperlink ref="A8" location="'4.2 Cultura orientada a la Inno'!A1" display="4.2 Resultados de Cultura orientada a la innovación" xr:uid="{00000000-0004-0000-0100-000001000000}"/>
    <hyperlink ref="A10" location="'4.3.1 Modelo rentabilidad'!A1" display="4.3.1 Resultados del Modelo de rentabilidad" xr:uid="{00000000-0004-0000-0100-000002000000}"/>
    <hyperlink ref="A11" location="'4.3.2 Redes Innovación'!A1" display="4.3.2 Resultados de las Redes de Innovación" xr:uid="{00000000-0004-0000-0100-000003000000}"/>
    <hyperlink ref="A12" location="'4.3.3 Diseño Organizacional'!A1" display="4.3.3 Resultados de Diseño organizacional" xr:uid="{00000000-0004-0000-0100-000004000000}"/>
    <hyperlink ref="A13" location="'4.3.4 Los Procesos'!A1" display="4.3.4 Resultados de los Procesos" xr:uid="{00000000-0004-0000-0100-000005000000}"/>
    <hyperlink ref="A14" location="'4.3.5 Plataforma tecnológica'!A1" display="4.3.5 Resultados de la Plataforma Tecnológica" xr:uid="{00000000-0004-0000-0100-000006000000}"/>
    <hyperlink ref="A15" location="'4.3.6 El Portafolio de P y S'!A1" display="4.3.6 Resultados del Portafolios de Productos y Servicios" xr:uid="{00000000-0004-0000-0100-000007000000}"/>
    <hyperlink ref="A16" location="'4.3.7 El Sistema integrado de P'!A1" display="4.3.7 Resultados del Sistema Complementario e Integrado de Productos y Servicios" xr:uid="{00000000-0004-0000-0100-000008000000}"/>
    <hyperlink ref="A17" location="'4.3.8 Desarrollo cadena de valo'!A1" display="4.3.8 Resultados del Desarrollo de la Cadena de Valor" xr:uid="{00000000-0004-0000-0100-000009000000}"/>
    <hyperlink ref="A18" location="'4.3.9 Desarrollo de marca'!A1" display="4.3.9 Resultados del Desarrollo de marca." xr:uid="{00000000-0004-0000-0100-00000A000000}"/>
    <hyperlink ref="A19" location="'4.3.10 Compromiso experiencia c'!A1" display="4.3.10 Resultados del Compromiso con la experiencia del cliente." xr:uid="{00000000-0004-0000-0100-00000B000000}"/>
    <hyperlink ref="A3" location="'Descripción e instrucciones'!A1" display="Descripción e Instrucciones" xr:uid="{00000000-0004-0000-0100-00000C000000}"/>
    <hyperlink ref="A4" location="'1 Liderazgo y Estrategia'!A1" display="1 Liderazgo y Estrategia" xr:uid="{00000000-0004-0000-0100-00000D000000}"/>
    <hyperlink ref="A5" location="'2 Cultura orientada a la Innova'!A1" display="2 Cultura" xr:uid="{00000000-0004-0000-0100-00000E000000}"/>
    <hyperlink ref="A6" location="'3 Ámbitos de Aplicación'!A1" display="3 Ámbitos de aplicación" xr:uid="{00000000-0004-0000-0100-00000F000000}"/>
    <hyperlink ref="A20" location="'Gráficos e imágenes'!A1" display="Gráficos e Imágenes" xr:uid="{00000000-0004-0000-0100-000010000000}"/>
    <hyperlink ref="A22" location="'Tabla puntajes'!A1" display="Tabla de Puntajes" xr:uid="{00000000-0004-0000-0100-000011000000}"/>
    <hyperlink ref="A21" location="'Prioridades estratégicas 10 Ámb'!Área_de_impresión" display="Prioridades Estratégicas de los 10 Ámbitos" xr:uid="{00000000-0004-0000-0100-000012000000}"/>
  </hyperlinks>
  <printOptions verticalCentered="1"/>
  <pageMargins left="0.39370078740157483" right="0.39370078740157483" top="0.39370078740157483" bottom="0.3937007874015748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86"/>
  <sheetViews>
    <sheetView showGridLines="0" topLeftCell="A91" workbookViewId="0">
      <selection activeCell="A91" sqref="A91"/>
    </sheetView>
  </sheetViews>
  <sheetFormatPr baseColWidth="10" defaultRowHeight="15" x14ac:dyDescent="0.2"/>
  <cols>
    <col min="1" max="1" width="40.6640625" customWidth="1"/>
    <col min="2" max="2" width="20.6640625" style="2" customWidth="1"/>
    <col min="3" max="3" width="20.6640625" customWidth="1"/>
    <col min="4" max="4" width="20.6640625" style="2" customWidth="1"/>
  </cols>
  <sheetData>
    <row r="1" spans="1:8" s="34" customFormat="1" ht="20" customHeight="1" thickBot="1" x14ac:dyDescent="0.25">
      <c r="A1" s="48" t="s">
        <v>230</v>
      </c>
    </row>
    <row r="2" spans="1:8" s="34" customFormat="1" ht="20" customHeight="1" thickTop="1" thickBot="1" x14ac:dyDescent="0.25">
      <c r="A2" s="48" t="s">
        <v>231</v>
      </c>
    </row>
    <row r="3" spans="1:8" ht="16" thickTop="1" x14ac:dyDescent="0.2">
      <c r="B3"/>
    </row>
    <row r="4" spans="1:8" ht="16" x14ac:dyDescent="0.2">
      <c r="A4" s="92" t="s">
        <v>232</v>
      </c>
      <c r="B4"/>
    </row>
    <row r="5" spans="1:8" s="27" customFormat="1" x14ac:dyDescent="0.2">
      <c r="A5" s="141" t="s">
        <v>233</v>
      </c>
      <c r="B5" s="141"/>
      <c r="C5" s="141"/>
      <c r="D5" s="141"/>
      <c r="E5" s="141"/>
      <c r="F5" s="141"/>
      <c r="G5" s="141"/>
      <c r="H5" s="141"/>
    </row>
    <row r="6" spans="1:8" s="5" customFormat="1" ht="50" customHeight="1" x14ac:dyDescent="0.2">
      <c r="A6" s="141" t="s">
        <v>234</v>
      </c>
      <c r="B6" s="141"/>
      <c r="C6" s="141"/>
      <c r="D6" s="141"/>
      <c r="E6" s="141"/>
      <c r="F6" s="141"/>
      <c r="G6" s="141"/>
      <c r="H6" s="141"/>
    </row>
    <row r="7" spans="1:8" x14ac:dyDescent="0.2">
      <c r="B7"/>
    </row>
    <row r="8" spans="1:8" ht="60" customHeight="1" x14ac:dyDescent="0.2">
      <c r="A8" s="101" t="s">
        <v>235</v>
      </c>
      <c r="B8" s="102" t="s">
        <v>236</v>
      </c>
      <c r="C8" s="102" t="s">
        <v>237</v>
      </c>
      <c r="D8" s="103" t="s">
        <v>238</v>
      </c>
    </row>
    <row r="9" spans="1:8" ht="17" x14ac:dyDescent="0.2">
      <c r="A9" s="93" t="s">
        <v>239</v>
      </c>
      <c r="B9" s="94" t="s">
        <v>52</v>
      </c>
      <c r="C9" s="94">
        <v>40</v>
      </c>
      <c r="D9" s="95">
        <v>37</v>
      </c>
    </row>
    <row r="10" spans="1:8" ht="17" x14ac:dyDescent="0.2">
      <c r="A10" s="93" t="s">
        <v>240</v>
      </c>
      <c r="B10" s="94" t="s">
        <v>51</v>
      </c>
      <c r="C10" s="94">
        <v>32</v>
      </c>
      <c r="D10" s="95">
        <v>29</v>
      </c>
    </row>
    <row r="11" spans="1:8" ht="17" x14ac:dyDescent="0.2">
      <c r="A11" s="93" t="s">
        <v>241</v>
      </c>
      <c r="B11" s="94" t="s">
        <v>50</v>
      </c>
      <c r="C11" s="94">
        <v>24</v>
      </c>
      <c r="D11" s="95">
        <v>20</v>
      </c>
    </row>
    <row r="12" spans="1:8" ht="17" x14ac:dyDescent="0.2">
      <c r="A12" s="93" t="s">
        <v>242</v>
      </c>
      <c r="B12" s="94" t="s">
        <v>49</v>
      </c>
      <c r="C12" s="94">
        <v>14</v>
      </c>
      <c r="D12" s="95">
        <v>11</v>
      </c>
    </row>
    <row r="13" spans="1:8" ht="17" x14ac:dyDescent="0.2">
      <c r="A13" s="93" t="s">
        <v>243</v>
      </c>
      <c r="B13" s="94" t="s">
        <v>48</v>
      </c>
      <c r="C13" s="94">
        <v>6</v>
      </c>
      <c r="D13" s="95">
        <v>3</v>
      </c>
    </row>
    <row r="14" spans="1:8" ht="16" x14ac:dyDescent="0.2">
      <c r="A14" s="96"/>
      <c r="B14" s="97"/>
      <c r="C14" s="97"/>
    </row>
    <row r="15" spans="1:8" ht="15" customHeight="1" x14ac:dyDescent="0.2">
      <c r="A15" s="5" t="s">
        <v>244</v>
      </c>
      <c r="B15" s="5"/>
      <c r="C15" s="5"/>
      <c r="D15" s="5"/>
      <c r="E15" s="5"/>
      <c r="F15" s="5"/>
      <c r="G15" s="5"/>
    </row>
    <row r="16" spans="1:8" s="5" customFormat="1" ht="40" customHeight="1" x14ac:dyDescent="0.2">
      <c r="A16" s="141" t="s">
        <v>245</v>
      </c>
      <c r="B16" s="141"/>
      <c r="C16" s="141"/>
      <c r="D16" s="141"/>
      <c r="E16" s="141"/>
      <c r="F16" s="141"/>
      <c r="G16" s="141"/>
      <c r="H16" s="141"/>
    </row>
    <row r="17" spans="1:8" ht="16" x14ac:dyDescent="0.2">
      <c r="A17" s="142" t="s">
        <v>246</v>
      </c>
      <c r="B17" s="142"/>
      <c r="C17" s="142"/>
      <c r="D17" s="142"/>
    </row>
    <row r="18" spans="1:8" ht="16" x14ac:dyDescent="0.2">
      <c r="A18" s="104"/>
      <c r="B18" s="104"/>
      <c r="C18" s="104"/>
      <c r="D18" s="104"/>
    </row>
    <row r="19" spans="1:8" ht="16" x14ac:dyDescent="0.2">
      <c r="A19" s="92" t="s">
        <v>247</v>
      </c>
      <c r="B19"/>
    </row>
    <row r="20" spans="1:8" s="5" customFormat="1" x14ac:dyDescent="0.2">
      <c r="A20" s="141" t="s">
        <v>248</v>
      </c>
      <c r="B20" s="141"/>
      <c r="C20" s="141"/>
      <c r="D20" s="141"/>
      <c r="E20" s="141"/>
      <c r="F20" s="141"/>
      <c r="G20" s="141"/>
      <c r="H20" s="141"/>
    </row>
    <row r="21" spans="1:8" ht="16" x14ac:dyDescent="0.2">
      <c r="A21" s="104"/>
      <c r="B21" s="104"/>
      <c r="C21" s="104"/>
      <c r="D21" s="104"/>
    </row>
    <row r="22" spans="1:8" ht="16" x14ac:dyDescent="0.2">
      <c r="A22" s="92" t="s">
        <v>249</v>
      </c>
      <c r="B22"/>
    </row>
    <row r="23" spans="1:8" s="5" customFormat="1" ht="40" customHeight="1" x14ac:dyDescent="0.2">
      <c r="A23" s="141" t="s">
        <v>250</v>
      </c>
      <c r="B23" s="141"/>
      <c r="C23" s="141"/>
      <c r="D23" s="141"/>
      <c r="E23" s="141"/>
      <c r="F23" s="141"/>
      <c r="G23" s="141"/>
      <c r="H23" s="141"/>
    </row>
    <row r="24" spans="1:8" s="27" customFormat="1" ht="15" customHeight="1" x14ac:dyDescent="0.2">
      <c r="A24" s="5" t="s">
        <v>251</v>
      </c>
      <c r="B24" s="5"/>
      <c r="C24" s="5"/>
      <c r="D24" s="5"/>
      <c r="E24" s="5"/>
      <c r="F24" s="5"/>
      <c r="G24" s="5"/>
    </row>
    <row r="26" spans="1:8" ht="16" x14ac:dyDescent="0.2">
      <c r="A26" s="98" t="s">
        <v>252</v>
      </c>
    </row>
    <row r="27" spans="1:8" x14ac:dyDescent="0.2">
      <c r="A27" s="59"/>
    </row>
    <row r="28" spans="1:8" x14ac:dyDescent="0.2">
      <c r="B28" s="4" t="s">
        <v>253</v>
      </c>
      <c r="C28" s="4" t="s">
        <v>254</v>
      </c>
    </row>
    <row r="29" spans="1:8" ht="16" x14ac:dyDescent="0.2">
      <c r="A29" s="1" t="s">
        <v>163</v>
      </c>
      <c r="B29" s="106">
        <v>11</v>
      </c>
      <c r="C29" s="106">
        <v>20</v>
      </c>
    </row>
    <row r="30" spans="1:8" ht="16" x14ac:dyDescent="0.2">
      <c r="A30" s="1" t="s">
        <v>255</v>
      </c>
      <c r="B30" s="106">
        <v>11</v>
      </c>
      <c r="C30" s="106">
        <v>3</v>
      </c>
    </row>
    <row r="31" spans="1:8" s="2" customFormat="1" ht="16" x14ac:dyDescent="0.2">
      <c r="A31" s="1" t="s">
        <v>256</v>
      </c>
      <c r="B31" s="106">
        <v>20</v>
      </c>
      <c r="C31" s="106">
        <v>11</v>
      </c>
      <c r="E31"/>
      <c r="F31"/>
    </row>
    <row r="32" spans="1:8" s="2" customFormat="1" ht="16" x14ac:dyDescent="0.2">
      <c r="A32" s="1" t="s">
        <v>257</v>
      </c>
      <c r="B32" s="106">
        <v>20</v>
      </c>
      <c r="C32" s="106">
        <v>20</v>
      </c>
      <c r="E32"/>
      <c r="F32"/>
    </row>
    <row r="33" spans="1:6" s="2" customFormat="1" ht="16" x14ac:dyDescent="0.2">
      <c r="A33" s="1" t="s">
        <v>258</v>
      </c>
      <c r="B33" s="106">
        <v>29</v>
      </c>
      <c r="C33" s="106">
        <v>20</v>
      </c>
      <c r="E33"/>
      <c r="F33"/>
    </row>
    <row r="34" spans="1:6" s="2" customFormat="1" ht="16" x14ac:dyDescent="0.2">
      <c r="A34" s="1" t="s">
        <v>259</v>
      </c>
      <c r="B34" s="106">
        <v>20</v>
      </c>
      <c r="C34" s="106">
        <v>20</v>
      </c>
      <c r="E34"/>
      <c r="F34"/>
    </row>
    <row r="35" spans="1:6" s="2" customFormat="1" ht="32" x14ac:dyDescent="0.2">
      <c r="A35" s="105" t="s">
        <v>260</v>
      </c>
      <c r="B35" s="106">
        <v>20</v>
      </c>
      <c r="C35" s="106">
        <v>20</v>
      </c>
      <c r="E35"/>
      <c r="F35"/>
    </row>
    <row r="36" spans="1:6" s="2" customFormat="1" ht="16" x14ac:dyDescent="0.2">
      <c r="A36" s="1" t="s">
        <v>261</v>
      </c>
      <c r="B36" s="106">
        <v>20</v>
      </c>
      <c r="C36" s="106">
        <v>11</v>
      </c>
      <c r="E36"/>
      <c r="F36"/>
    </row>
    <row r="37" spans="1:6" s="2" customFormat="1" ht="16" x14ac:dyDescent="0.2">
      <c r="A37" s="1" t="s">
        <v>262</v>
      </c>
      <c r="B37" s="106">
        <v>29</v>
      </c>
      <c r="C37" s="106">
        <v>11</v>
      </c>
      <c r="E37"/>
      <c r="F37"/>
    </row>
    <row r="38" spans="1:6" s="2" customFormat="1" ht="16" x14ac:dyDescent="0.2">
      <c r="A38" s="1" t="s">
        <v>263</v>
      </c>
      <c r="B38" s="106">
        <v>29</v>
      </c>
      <c r="C38" s="106">
        <v>20</v>
      </c>
      <c r="E38"/>
      <c r="F38"/>
    </row>
    <row r="59" spans="1:6" s="2" customFormat="1" x14ac:dyDescent="0.2">
      <c r="A59" s="4" t="s">
        <v>264</v>
      </c>
      <c r="C59"/>
      <c r="E59"/>
      <c r="F59"/>
    </row>
    <row r="60" spans="1:6" s="2" customFormat="1" x14ac:dyDescent="0.2">
      <c r="A60" s="99"/>
      <c r="B60" s="4" t="s">
        <v>253</v>
      </c>
      <c r="C60" s="4" t="s">
        <v>254</v>
      </c>
      <c r="E60"/>
      <c r="F60"/>
    </row>
    <row r="61" spans="1:6" s="2" customFormat="1" ht="16" x14ac:dyDescent="0.2">
      <c r="A61" s="1" t="s">
        <v>163</v>
      </c>
      <c r="B61" s="2">
        <v>40</v>
      </c>
      <c r="C61" s="2">
        <v>0</v>
      </c>
      <c r="E61"/>
      <c r="F61"/>
    </row>
    <row r="62" spans="1:6" s="2" customFormat="1" ht="16" x14ac:dyDescent="0.2">
      <c r="A62" s="1" t="s">
        <v>255</v>
      </c>
      <c r="B62" s="2">
        <v>40</v>
      </c>
      <c r="C62" s="2">
        <v>0</v>
      </c>
      <c r="E62"/>
      <c r="F62"/>
    </row>
    <row r="63" spans="1:6" s="2" customFormat="1" ht="16" x14ac:dyDescent="0.2">
      <c r="A63" s="1" t="s">
        <v>256</v>
      </c>
      <c r="B63" s="2">
        <v>40</v>
      </c>
      <c r="C63" s="2">
        <v>0</v>
      </c>
      <c r="E63"/>
      <c r="F63"/>
    </row>
    <row r="64" spans="1:6" s="2" customFormat="1" ht="16" x14ac:dyDescent="0.2">
      <c r="A64" s="1" t="s">
        <v>257</v>
      </c>
      <c r="B64" s="2">
        <v>40</v>
      </c>
      <c r="C64" s="2">
        <v>0</v>
      </c>
      <c r="E64"/>
      <c r="F64"/>
    </row>
    <row r="65" spans="1:6" s="2" customFormat="1" ht="16" x14ac:dyDescent="0.2">
      <c r="A65" s="1" t="s">
        <v>258</v>
      </c>
      <c r="B65" s="2">
        <v>40</v>
      </c>
      <c r="C65" s="2">
        <v>0</v>
      </c>
      <c r="E65"/>
      <c r="F65"/>
    </row>
    <row r="66" spans="1:6" s="2" customFormat="1" ht="16" x14ac:dyDescent="0.2">
      <c r="A66" s="1" t="s">
        <v>259</v>
      </c>
      <c r="B66" s="2">
        <v>40</v>
      </c>
      <c r="C66" s="2">
        <v>0</v>
      </c>
      <c r="E66"/>
      <c r="F66"/>
    </row>
    <row r="67" spans="1:6" s="2" customFormat="1" ht="32" x14ac:dyDescent="0.2">
      <c r="A67" s="105" t="s">
        <v>260</v>
      </c>
      <c r="B67" s="2">
        <v>40</v>
      </c>
      <c r="C67" s="2">
        <v>0</v>
      </c>
      <c r="E67"/>
      <c r="F67"/>
    </row>
    <row r="68" spans="1:6" s="2" customFormat="1" ht="16" x14ac:dyDescent="0.2">
      <c r="A68" s="1" t="s">
        <v>261</v>
      </c>
      <c r="B68" s="2">
        <v>40</v>
      </c>
      <c r="C68" s="2">
        <v>0</v>
      </c>
      <c r="E68"/>
      <c r="F68"/>
    </row>
    <row r="69" spans="1:6" s="2" customFormat="1" ht="16" x14ac:dyDescent="0.2">
      <c r="A69" s="1" t="s">
        <v>262</v>
      </c>
      <c r="B69" s="2">
        <v>40</v>
      </c>
      <c r="C69" s="2">
        <v>0</v>
      </c>
      <c r="E69"/>
      <c r="F69"/>
    </row>
    <row r="70" spans="1:6" s="2" customFormat="1" ht="16" x14ac:dyDescent="0.2">
      <c r="A70" s="1" t="s">
        <v>263</v>
      </c>
      <c r="B70" s="2">
        <v>40</v>
      </c>
      <c r="C70" s="2">
        <v>0</v>
      </c>
      <c r="E70"/>
      <c r="F70"/>
    </row>
    <row r="73" spans="1:6" s="2" customFormat="1" x14ac:dyDescent="0.2">
      <c r="A73" s="100"/>
      <c r="C73"/>
      <c r="E73"/>
      <c r="F73"/>
    </row>
    <row r="83" spans="1:6" s="2" customFormat="1" x14ac:dyDescent="0.2">
      <c r="A83"/>
      <c r="E83"/>
      <c r="F83"/>
    </row>
    <row r="84" spans="1:6" s="2" customFormat="1" x14ac:dyDescent="0.2">
      <c r="A84"/>
      <c r="E84"/>
      <c r="F84"/>
    </row>
    <row r="85" spans="1:6" s="2" customFormat="1" x14ac:dyDescent="0.2">
      <c r="A85"/>
      <c r="E85"/>
      <c r="F85"/>
    </row>
    <row r="86" spans="1:6" s="2" customFormat="1" x14ac:dyDescent="0.2">
      <c r="A86"/>
      <c r="E86"/>
      <c r="F86"/>
    </row>
  </sheetData>
  <mergeCells count="6">
    <mergeCell ref="A23:H23"/>
    <mergeCell ref="A5:H5"/>
    <mergeCell ref="A6:H6"/>
    <mergeCell ref="A16:H16"/>
    <mergeCell ref="A20:H20"/>
    <mergeCell ref="A17:D17"/>
  </mergeCells>
  <pageMargins left="0.39370078740157483" right="0.39370078740157483" top="0.39370078740157483" bottom="0.39370078740157483" header="0" footer="0"/>
  <pageSetup paperSize="9" scale="90" orientation="landscape" r:id="rId1"/>
  <rowBreaks count="2" manualBreakCount="2">
    <brk id="21" max="7" man="1"/>
    <brk id="57"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21"/>
  <sheetViews>
    <sheetView workbookViewId="0">
      <selection activeCell="F11" sqref="F11"/>
    </sheetView>
  </sheetViews>
  <sheetFormatPr baseColWidth="10" defaultColWidth="11" defaultRowHeight="15" x14ac:dyDescent="0.2"/>
  <cols>
    <col min="1" max="1" width="60.6640625" style="5" customWidth="1"/>
    <col min="2" max="4" width="14.6640625" style="5" customWidth="1"/>
    <col min="5" max="16384" width="11" style="5"/>
  </cols>
  <sheetData>
    <row r="1" spans="1:4" ht="18" customHeight="1" x14ac:dyDescent="0.2">
      <c r="A1" s="143" t="s">
        <v>18</v>
      </c>
      <c r="B1" s="146" t="s">
        <v>19</v>
      </c>
      <c r="C1" s="149" t="s">
        <v>20</v>
      </c>
      <c r="D1" s="150"/>
    </row>
    <row r="2" spans="1:4" ht="18" customHeight="1" x14ac:dyDescent="0.2">
      <c r="A2" s="144"/>
      <c r="B2" s="147"/>
      <c r="C2" s="151"/>
      <c r="D2" s="152"/>
    </row>
    <row r="3" spans="1:4" ht="18" customHeight="1" thickBot="1" x14ac:dyDescent="0.25">
      <c r="A3" s="145"/>
      <c r="B3" s="148"/>
      <c r="C3" s="63" t="s">
        <v>191</v>
      </c>
      <c r="D3" s="64" t="s">
        <v>21</v>
      </c>
    </row>
    <row r="4" spans="1:4" ht="20" customHeight="1" x14ac:dyDescent="0.2">
      <c r="A4" s="65" t="s">
        <v>22</v>
      </c>
      <c r="B4" s="82">
        <v>150</v>
      </c>
      <c r="C4" s="83" t="e">
        <f>'1 Liderazgo y Estrategia'!F62</f>
        <v>#DIV/0!</v>
      </c>
      <c r="D4" s="84" t="e">
        <f>C4/100*B4</f>
        <v>#DIV/0!</v>
      </c>
    </row>
    <row r="5" spans="1:4" ht="20" customHeight="1" x14ac:dyDescent="0.2">
      <c r="A5" s="66" t="s">
        <v>226</v>
      </c>
      <c r="B5" s="85">
        <v>100</v>
      </c>
      <c r="C5" s="86" t="e">
        <f>'2 Cultura orientada a la Innova'!F63</f>
        <v>#DIV/0!</v>
      </c>
      <c r="D5" s="87" t="e">
        <f>C5/100*B5</f>
        <v>#DIV/0!</v>
      </c>
    </row>
    <row r="6" spans="1:4" ht="20" customHeight="1" x14ac:dyDescent="0.2">
      <c r="A6" s="66" t="s">
        <v>23</v>
      </c>
      <c r="B6" s="153">
        <v>400</v>
      </c>
      <c r="C6" s="156" t="s">
        <v>229</v>
      </c>
      <c r="D6" s="159" t="s">
        <v>229</v>
      </c>
    </row>
    <row r="7" spans="1:4" ht="20" customHeight="1" x14ac:dyDescent="0.2">
      <c r="A7" s="61" t="s">
        <v>24</v>
      </c>
      <c r="B7" s="154"/>
      <c r="C7" s="157"/>
      <c r="D7" s="160"/>
    </row>
    <row r="8" spans="1:4" ht="20" customHeight="1" x14ac:dyDescent="0.2">
      <c r="A8" s="61" t="s">
        <v>25</v>
      </c>
      <c r="B8" s="154"/>
      <c r="C8" s="157"/>
      <c r="D8" s="160"/>
    </row>
    <row r="9" spans="1:4" ht="20" customHeight="1" x14ac:dyDescent="0.2">
      <c r="A9" s="61" t="s">
        <v>26</v>
      </c>
      <c r="B9" s="154"/>
      <c r="C9" s="157"/>
      <c r="D9" s="160"/>
    </row>
    <row r="10" spans="1:4" ht="20" customHeight="1" x14ac:dyDescent="0.2">
      <c r="A10" s="61" t="s">
        <v>27</v>
      </c>
      <c r="B10" s="154"/>
      <c r="C10" s="157"/>
      <c r="D10" s="160"/>
    </row>
    <row r="11" spans="1:4" ht="20" customHeight="1" x14ac:dyDescent="0.2">
      <c r="A11" s="61" t="s">
        <v>28</v>
      </c>
      <c r="B11" s="154"/>
      <c r="C11" s="157"/>
      <c r="D11" s="160"/>
    </row>
    <row r="12" spans="1:4" ht="20" customHeight="1" x14ac:dyDescent="0.2">
      <c r="A12" s="61" t="s">
        <v>29</v>
      </c>
      <c r="B12" s="154"/>
      <c r="C12" s="157"/>
      <c r="D12" s="160"/>
    </row>
    <row r="13" spans="1:4" ht="20" customHeight="1" x14ac:dyDescent="0.2">
      <c r="A13" s="61" t="s">
        <v>30</v>
      </c>
      <c r="B13" s="154"/>
      <c r="C13" s="157"/>
      <c r="D13" s="160"/>
    </row>
    <row r="14" spans="1:4" ht="20" customHeight="1" x14ac:dyDescent="0.2">
      <c r="A14" s="61" t="s">
        <v>31</v>
      </c>
      <c r="B14" s="154"/>
      <c r="C14" s="157"/>
      <c r="D14" s="160"/>
    </row>
    <row r="15" spans="1:4" ht="20" customHeight="1" x14ac:dyDescent="0.2">
      <c r="A15" s="61" t="s">
        <v>32</v>
      </c>
      <c r="B15" s="154"/>
      <c r="C15" s="157"/>
      <c r="D15" s="160"/>
    </row>
    <row r="16" spans="1:4" ht="20" customHeight="1" x14ac:dyDescent="0.2">
      <c r="A16" s="61" t="s">
        <v>33</v>
      </c>
      <c r="B16" s="155"/>
      <c r="C16" s="158"/>
      <c r="D16" s="161"/>
    </row>
    <row r="17" spans="1:4" ht="20" customHeight="1" x14ac:dyDescent="0.2">
      <c r="A17" s="66" t="s">
        <v>34</v>
      </c>
      <c r="B17" s="85"/>
      <c r="C17" s="86"/>
      <c r="D17" s="87"/>
    </row>
    <row r="18" spans="1:4" ht="20" customHeight="1" x14ac:dyDescent="0.2">
      <c r="A18" s="62" t="s">
        <v>35</v>
      </c>
      <c r="B18" s="85">
        <v>50</v>
      </c>
      <c r="C18" s="86" t="e">
        <f>'4.1 Liderazgo y Estrategia'!F169</f>
        <v>#DIV/0!</v>
      </c>
      <c r="D18" s="87" t="e">
        <f>C18/100*B18</f>
        <v>#DIV/0!</v>
      </c>
    </row>
    <row r="19" spans="1:4" ht="20" customHeight="1" x14ac:dyDescent="0.2">
      <c r="A19" s="62" t="s">
        <v>36</v>
      </c>
      <c r="B19" s="85">
        <v>50</v>
      </c>
      <c r="C19" s="86" t="e">
        <f>'4.2 Cultura orientada a la Inno'!F167</f>
        <v>#DIV/0!</v>
      </c>
      <c r="D19" s="87" t="e">
        <f>C19/100*B19</f>
        <v>#DIV/0!</v>
      </c>
    </row>
    <row r="20" spans="1:4" ht="20" customHeight="1" x14ac:dyDescent="0.2">
      <c r="A20" s="62" t="s">
        <v>37</v>
      </c>
      <c r="B20" s="85">
        <v>250</v>
      </c>
      <c r="C20" s="86"/>
      <c r="D20" s="87"/>
    </row>
    <row r="21" spans="1:4" ht="20" customHeight="1" thickBot="1" x14ac:dyDescent="0.25">
      <c r="A21" s="67" t="s">
        <v>20</v>
      </c>
      <c r="B21" s="88">
        <f>SUM(B4:B20)</f>
        <v>1000</v>
      </c>
      <c r="C21" s="88" t="e">
        <f t="shared" ref="C21:D21" si="0">SUM(C4:C20)</f>
        <v>#DIV/0!</v>
      </c>
      <c r="D21" s="89" t="e">
        <f t="shared" si="0"/>
        <v>#DIV/0!</v>
      </c>
    </row>
  </sheetData>
  <mergeCells count="6">
    <mergeCell ref="A1:A3"/>
    <mergeCell ref="B1:B3"/>
    <mergeCell ref="C1:D2"/>
    <mergeCell ref="B6:B16"/>
    <mergeCell ref="C6:C16"/>
    <mergeCell ref="D6:D1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9"/>
  <sheetViews>
    <sheetView showGridLines="0" topLeftCell="A5" workbookViewId="0">
      <selection activeCell="A18" sqref="A18:XFD18"/>
    </sheetView>
  </sheetViews>
  <sheetFormatPr baseColWidth="10" defaultColWidth="11.5" defaultRowHeight="20" customHeight="1" x14ac:dyDescent="0.2"/>
  <cols>
    <col min="1" max="1" width="150.6640625" style="81" customWidth="1"/>
    <col min="2" max="16384" width="11.5" style="27"/>
  </cols>
  <sheetData>
    <row r="1" spans="1:7" s="34" customFormat="1" ht="20" customHeight="1" thickBot="1" x14ac:dyDescent="0.25">
      <c r="A1" s="33" t="s">
        <v>82</v>
      </c>
    </row>
    <row r="2" spans="1:7" s="26" customFormat="1" ht="20" customHeight="1" thickTop="1" x14ac:dyDescent="0.25">
      <c r="A2" s="78"/>
    </row>
    <row r="3" spans="1:7" s="36" customFormat="1" ht="32" x14ac:dyDescent="0.25">
      <c r="A3" s="37" t="s">
        <v>221</v>
      </c>
      <c r="B3" s="35"/>
      <c r="C3" s="35"/>
      <c r="D3" s="35"/>
      <c r="E3" s="35"/>
      <c r="F3" s="35"/>
      <c r="G3" s="35"/>
    </row>
    <row r="4" spans="1:7" s="36" customFormat="1" ht="48" x14ac:dyDescent="0.25">
      <c r="A4" s="37" t="s">
        <v>95</v>
      </c>
      <c r="B4" s="35"/>
      <c r="C4" s="35"/>
      <c r="D4" s="35"/>
      <c r="E4" s="35"/>
      <c r="F4" s="35"/>
      <c r="G4" s="35"/>
    </row>
    <row r="5" spans="1:7" s="36" customFormat="1" ht="5" customHeight="1" x14ac:dyDescent="0.25">
      <c r="A5" s="37"/>
      <c r="B5" s="35"/>
      <c r="C5" s="35"/>
      <c r="D5" s="35"/>
      <c r="E5" s="35"/>
      <c r="F5" s="35"/>
      <c r="G5" s="35"/>
    </row>
    <row r="6" spans="1:7" s="26" customFormat="1" ht="19" x14ac:dyDescent="0.25">
      <c r="A6" s="24" t="s">
        <v>223</v>
      </c>
      <c r="B6" s="1"/>
      <c r="C6" s="1"/>
      <c r="D6" s="1"/>
      <c r="E6" s="1"/>
      <c r="F6" s="1"/>
      <c r="G6" s="1"/>
    </row>
    <row r="7" spans="1:7" ht="5" customHeight="1" x14ac:dyDescent="0.2">
      <c r="A7" s="79"/>
    </row>
    <row r="8" spans="1:7" ht="20" customHeight="1" x14ac:dyDescent="0.2">
      <c r="A8" s="80" t="s">
        <v>96</v>
      </c>
    </row>
    <row r="9" spans="1:7" ht="5" customHeight="1" x14ac:dyDescent="0.2">
      <c r="A9" s="80"/>
    </row>
    <row r="10" spans="1:7" s="26" customFormat="1" ht="32" x14ac:dyDescent="0.25">
      <c r="A10" s="24" t="s">
        <v>97</v>
      </c>
      <c r="B10" s="1"/>
      <c r="C10" s="1"/>
      <c r="D10" s="1"/>
      <c r="E10" s="1"/>
      <c r="F10" s="1"/>
      <c r="G10" s="1"/>
    </row>
    <row r="11" spans="1:7" s="26" customFormat="1" ht="33.75" customHeight="1" x14ac:dyDescent="0.25">
      <c r="A11" s="24" t="s">
        <v>222</v>
      </c>
      <c r="B11" s="1"/>
      <c r="C11" s="1"/>
      <c r="D11" s="1"/>
      <c r="E11" s="1"/>
      <c r="F11" s="1"/>
      <c r="G11" s="1"/>
    </row>
    <row r="12" spans="1:7" s="26" customFormat="1" ht="190.5" customHeight="1" x14ac:dyDescent="0.25">
      <c r="A12" s="108" t="s">
        <v>272</v>
      </c>
      <c r="B12" s="1"/>
      <c r="C12" s="1"/>
      <c r="D12" s="1"/>
      <c r="E12" s="1"/>
      <c r="F12" s="1"/>
      <c r="G12" s="1"/>
    </row>
    <row r="13" spans="1:7" ht="20" customHeight="1" x14ac:dyDescent="0.2">
      <c r="A13" s="80" t="s">
        <v>98</v>
      </c>
    </row>
    <row r="14" spans="1:7" ht="20" customHeight="1" x14ac:dyDescent="0.2">
      <c r="A14" s="80" t="s">
        <v>108</v>
      </c>
    </row>
    <row r="15" spans="1:7" ht="20" customHeight="1" x14ac:dyDescent="0.2">
      <c r="A15" s="80" t="s">
        <v>109</v>
      </c>
    </row>
    <row r="16" spans="1:7" ht="20" customHeight="1" x14ac:dyDescent="0.2">
      <c r="A16" s="80" t="s">
        <v>110</v>
      </c>
    </row>
    <row r="17" spans="1:7" ht="20.25" customHeight="1" x14ac:dyDescent="0.2">
      <c r="A17" s="80" t="s">
        <v>111</v>
      </c>
    </row>
    <row r="18" spans="1:7" ht="20" customHeight="1" x14ac:dyDescent="0.2">
      <c r="A18" s="80" t="s">
        <v>99</v>
      </c>
    </row>
    <row r="19" spans="1:7" s="26" customFormat="1" ht="19" x14ac:dyDescent="0.25">
      <c r="A19" s="24" t="s">
        <v>271</v>
      </c>
      <c r="B19" s="1"/>
      <c r="C19" s="1"/>
      <c r="D19" s="1"/>
      <c r="E19" s="1"/>
      <c r="F19" s="1"/>
      <c r="G19" s="1"/>
    </row>
  </sheetData>
  <pageMargins left="0.39370078740157483" right="0.39370078740157483" top="1.1811023622047245" bottom="0.3937007874015748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4"/>
  <sheetViews>
    <sheetView showGridLines="0" workbookViewId="0">
      <selection activeCell="C60" sqref="C60"/>
    </sheetView>
  </sheetViews>
  <sheetFormatPr baseColWidth="10" defaultColWidth="11.5" defaultRowHeight="15" x14ac:dyDescent="0.2"/>
  <cols>
    <col min="1" max="1" width="20.6640625" style="1" customWidth="1"/>
    <col min="2" max="6" width="20.6640625" customWidth="1"/>
  </cols>
  <sheetData>
    <row r="1" spans="1:7" s="7" customFormat="1" ht="55" customHeight="1" thickBot="1" x14ac:dyDescent="0.25">
      <c r="A1" s="125" t="s">
        <v>100</v>
      </c>
      <c r="B1" s="126"/>
      <c r="C1" s="126"/>
      <c r="D1" s="126"/>
      <c r="E1" s="126"/>
      <c r="F1" s="127"/>
      <c r="G1" s="6"/>
    </row>
    <row r="3" spans="1:7" s="3" customFormat="1" x14ac:dyDescent="0.2">
      <c r="A3" s="123" t="s">
        <v>0</v>
      </c>
      <c r="B3" s="123"/>
      <c r="C3" s="123"/>
      <c r="D3" s="123"/>
      <c r="E3" s="123"/>
    </row>
    <row r="5" spans="1:7" s="2" customFormat="1" ht="55" customHeight="1" x14ac:dyDescent="0.2">
      <c r="A5" s="120"/>
      <c r="B5" s="121"/>
      <c r="C5" s="121"/>
      <c r="D5" s="121"/>
      <c r="E5" s="121"/>
      <c r="F5" s="122"/>
      <c r="G5" s="4"/>
    </row>
    <row r="6" spans="1:7" s="3" customFormat="1" x14ac:dyDescent="0.2"/>
    <row r="7" spans="1:7" s="3" customFormat="1" x14ac:dyDescent="0.2">
      <c r="A7" s="123" t="s">
        <v>7</v>
      </c>
      <c r="B7" s="123"/>
      <c r="C7" s="123"/>
      <c r="D7" s="123"/>
      <c r="E7" s="123"/>
    </row>
    <row r="9" spans="1:7" s="2" customFormat="1" ht="55" customHeight="1" x14ac:dyDescent="0.2">
      <c r="A9" s="120"/>
      <c r="B9" s="121"/>
      <c r="C9" s="121"/>
      <c r="D9" s="121"/>
      <c r="E9" s="121"/>
      <c r="F9" s="122"/>
      <c r="G9" s="4"/>
    </row>
    <row r="10" spans="1:7" s="3" customFormat="1" x14ac:dyDescent="0.2"/>
    <row r="11" spans="1:7" s="3" customFormat="1" x14ac:dyDescent="0.2">
      <c r="A11" s="123" t="s">
        <v>8</v>
      </c>
      <c r="B11" s="123"/>
      <c r="C11" s="123"/>
      <c r="D11" s="123"/>
      <c r="E11" s="123"/>
    </row>
    <row r="13" spans="1:7" s="2" customFormat="1" ht="55" customHeight="1" x14ac:dyDescent="0.2">
      <c r="A13" s="120"/>
      <c r="B13" s="121"/>
      <c r="C13" s="121"/>
      <c r="D13" s="121"/>
      <c r="E13" s="121"/>
      <c r="F13" s="122"/>
      <c r="G13" s="4"/>
    </row>
    <row r="14" spans="1:7" s="3" customFormat="1" x14ac:dyDescent="0.2"/>
    <row r="15" spans="1:7" s="3" customFormat="1" x14ac:dyDescent="0.2">
      <c r="A15" s="123" t="s">
        <v>9</v>
      </c>
      <c r="B15" s="123"/>
      <c r="C15" s="123"/>
      <c r="D15" s="123"/>
      <c r="E15" s="123"/>
    </row>
    <row r="17" spans="1:7" s="2" customFormat="1" ht="55" customHeight="1" x14ac:dyDescent="0.2">
      <c r="A17" s="120"/>
      <c r="B17" s="121"/>
      <c r="C17" s="121"/>
      <c r="D17" s="121"/>
      <c r="E17" s="121"/>
      <c r="F17" s="122"/>
      <c r="G17" s="4"/>
    </row>
    <row r="18" spans="1:7" s="3" customFormat="1" x14ac:dyDescent="0.2"/>
    <row r="19" spans="1:7" s="3" customFormat="1" x14ac:dyDescent="0.2">
      <c r="A19" s="123" t="s">
        <v>10</v>
      </c>
      <c r="B19" s="123"/>
      <c r="C19" s="123"/>
      <c r="D19" s="123"/>
      <c r="E19" s="123"/>
    </row>
    <row r="21" spans="1:7" s="2" customFormat="1" ht="55" customHeight="1" x14ac:dyDescent="0.2">
      <c r="A21" s="120"/>
      <c r="B21" s="121"/>
      <c r="C21" s="121"/>
      <c r="D21" s="121"/>
      <c r="E21" s="121"/>
      <c r="F21" s="122"/>
      <c r="G21" s="4"/>
    </row>
    <row r="22" spans="1:7" s="3" customFormat="1" x14ac:dyDescent="0.2"/>
    <row r="23" spans="1:7" s="3" customFormat="1" ht="31" customHeight="1" x14ac:dyDescent="0.2">
      <c r="A23" s="124" t="s">
        <v>11</v>
      </c>
      <c r="B23" s="124"/>
      <c r="C23" s="124"/>
      <c r="D23" s="124"/>
      <c r="E23" s="124"/>
      <c r="F23" s="124"/>
    </row>
    <row r="25" spans="1:7" s="2" customFormat="1" ht="55" customHeight="1" x14ac:dyDescent="0.2">
      <c r="A25" s="120"/>
      <c r="B25" s="121"/>
      <c r="C25" s="121"/>
      <c r="D25" s="121"/>
      <c r="E25" s="121"/>
      <c r="F25" s="122"/>
      <c r="G25" s="4"/>
    </row>
    <row r="26" spans="1:7" s="3" customFormat="1" x14ac:dyDescent="0.2"/>
    <row r="27" spans="1:7" s="3" customFormat="1" ht="31" customHeight="1" x14ac:dyDescent="0.2">
      <c r="A27" s="124" t="s">
        <v>12</v>
      </c>
      <c r="B27" s="124"/>
      <c r="C27" s="124"/>
      <c r="D27" s="124"/>
      <c r="E27" s="124"/>
      <c r="F27" s="124"/>
    </row>
    <row r="29" spans="1:7" s="2" customFormat="1" ht="55" customHeight="1" x14ac:dyDescent="0.2">
      <c r="A29" s="120"/>
      <c r="B29" s="121"/>
      <c r="C29" s="121"/>
      <c r="D29" s="121"/>
      <c r="E29" s="121"/>
      <c r="F29" s="122"/>
      <c r="G29" s="4"/>
    </row>
    <row r="30" spans="1:7" s="3" customFormat="1" x14ac:dyDescent="0.2"/>
    <row r="31" spans="1:7" s="3" customFormat="1" ht="17" customHeight="1" x14ac:dyDescent="0.2">
      <c r="A31" s="124" t="s">
        <v>13</v>
      </c>
      <c r="B31" s="124"/>
      <c r="C31" s="124"/>
      <c r="D31" s="124"/>
      <c r="E31" s="124"/>
      <c r="F31" s="124"/>
    </row>
    <row r="33" spans="1:7" s="2" customFormat="1" ht="55" customHeight="1" x14ac:dyDescent="0.2">
      <c r="A33" s="120"/>
      <c r="B33" s="121"/>
      <c r="C33" s="121"/>
      <c r="D33" s="121"/>
      <c r="E33" s="121"/>
      <c r="F33" s="122"/>
      <c r="G33" s="4"/>
    </row>
    <row r="34" spans="1:7" s="3" customFormat="1" x14ac:dyDescent="0.2"/>
    <row r="35" spans="1:7" s="3" customFormat="1" ht="31" customHeight="1" x14ac:dyDescent="0.2">
      <c r="A35" s="124" t="s">
        <v>14</v>
      </c>
      <c r="B35" s="124"/>
      <c r="C35" s="124"/>
      <c r="D35" s="124"/>
      <c r="E35" s="124"/>
      <c r="F35" s="124"/>
    </row>
    <row r="37" spans="1:7" s="2" customFormat="1" ht="55" customHeight="1" x14ac:dyDescent="0.2">
      <c r="A37" s="120"/>
      <c r="B37" s="121"/>
      <c r="C37" s="121"/>
      <c r="D37" s="121"/>
      <c r="E37" s="121"/>
      <c r="F37" s="122"/>
      <c r="G37" s="4"/>
    </row>
    <row r="38" spans="1:7" s="3" customFormat="1" x14ac:dyDescent="0.2"/>
    <row r="39" spans="1:7" s="3" customFormat="1" ht="31" customHeight="1" x14ac:dyDescent="0.2">
      <c r="A39" s="124" t="s">
        <v>15</v>
      </c>
      <c r="B39" s="124"/>
      <c r="C39" s="124"/>
      <c r="D39" s="124"/>
      <c r="E39" s="124"/>
      <c r="F39" s="124"/>
    </row>
    <row r="41" spans="1:7" s="2" customFormat="1" ht="55" customHeight="1" x14ac:dyDescent="0.2">
      <c r="A41" s="120"/>
      <c r="B41" s="121"/>
      <c r="C41" s="121"/>
      <c r="D41" s="121"/>
      <c r="E41" s="121"/>
      <c r="F41" s="122"/>
      <c r="G41" s="4"/>
    </row>
    <row r="42" spans="1:7" s="3" customFormat="1" x14ac:dyDescent="0.2"/>
    <row r="43" spans="1:7" s="3" customFormat="1" ht="14.5" customHeight="1" x14ac:dyDescent="0.2">
      <c r="A43" s="124" t="s">
        <v>16</v>
      </c>
      <c r="B43" s="124"/>
      <c r="C43" s="124"/>
      <c r="D43" s="124"/>
      <c r="E43" s="124"/>
    </row>
    <row r="45" spans="1:7" s="2" customFormat="1" ht="55" customHeight="1" x14ac:dyDescent="0.2">
      <c r="A45" s="120"/>
      <c r="B45" s="121"/>
      <c r="C45" s="121"/>
      <c r="D45" s="121"/>
      <c r="E45" s="121"/>
      <c r="F45" s="122"/>
      <c r="G45" s="4"/>
    </row>
    <row r="46" spans="1:7" s="3" customFormat="1" x14ac:dyDescent="0.2"/>
    <row r="47" spans="1:7" s="3" customFormat="1" ht="14.5" customHeight="1" x14ac:dyDescent="0.2">
      <c r="A47" s="124" t="s">
        <v>17</v>
      </c>
      <c r="B47" s="124"/>
      <c r="C47" s="124"/>
      <c r="D47" s="124"/>
      <c r="E47" s="124"/>
    </row>
    <row r="49" spans="1:7" s="2" customFormat="1" ht="55" customHeight="1" x14ac:dyDescent="0.2">
      <c r="A49" s="120"/>
      <c r="B49" s="121"/>
      <c r="C49" s="121"/>
      <c r="D49" s="121"/>
      <c r="E49" s="121"/>
      <c r="F49" s="122"/>
      <c r="G49" s="4"/>
    </row>
    <row r="51" spans="1:7" s="16" customFormat="1" ht="30" customHeight="1" x14ac:dyDescent="0.15">
      <c r="A51" s="10"/>
      <c r="B51" s="11" t="s">
        <v>1</v>
      </c>
      <c r="C51" s="12" t="s">
        <v>2</v>
      </c>
      <c r="D51" s="13" t="s">
        <v>3</v>
      </c>
      <c r="E51" s="14" t="s">
        <v>4</v>
      </c>
      <c r="F51" s="15" t="s">
        <v>5</v>
      </c>
    </row>
    <row r="52" spans="1:7" ht="30" customHeight="1" x14ac:dyDescent="0.2">
      <c r="A52" s="68" t="s">
        <v>38</v>
      </c>
      <c r="B52" s="17"/>
      <c r="C52" s="17"/>
      <c r="D52" s="17"/>
      <c r="E52" s="17"/>
      <c r="F52" s="17"/>
    </row>
    <row r="53" spans="1:7" ht="30" customHeight="1" x14ac:dyDescent="0.2">
      <c r="A53" s="68" t="s">
        <v>39</v>
      </c>
      <c r="B53" s="17"/>
      <c r="C53" s="17"/>
      <c r="D53" s="17"/>
      <c r="E53" s="17"/>
      <c r="F53" s="17"/>
    </row>
    <row r="54" spans="1:7" ht="30" customHeight="1" x14ac:dyDescent="0.2">
      <c r="A54" s="68" t="s">
        <v>40</v>
      </c>
      <c r="B54" s="17"/>
      <c r="C54" s="17"/>
      <c r="D54" s="17"/>
      <c r="E54" s="17"/>
      <c r="F54" s="17"/>
    </row>
    <row r="55" spans="1:7" ht="30" customHeight="1" x14ac:dyDescent="0.2">
      <c r="A55" s="68" t="s">
        <v>41</v>
      </c>
      <c r="B55" s="17"/>
      <c r="C55" s="17"/>
      <c r="D55" s="17"/>
      <c r="E55" s="17"/>
      <c r="F55" s="17"/>
    </row>
    <row r="56" spans="1:7" s="5" customFormat="1" ht="15" customHeight="1" x14ac:dyDescent="0.2">
      <c r="A56" s="1"/>
      <c r="B56" s="23" t="s">
        <v>48</v>
      </c>
      <c r="C56" s="23" t="s">
        <v>49</v>
      </c>
      <c r="D56" s="23" t="s">
        <v>50</v>
      </c>
      <c r="E56" s="23" t="s">
        <v>51</v>
      </c>
      <c r="F56" s="23" t="s">
        <v>52</v>
      </c>
    </row>
    <row r="57" spans="1:7" s="5" customFormat="1" ht="15" customHeight="1" x14ac:dyDescent="0.2">
      <c r="A57" s="1"/>
    </row>
    <row r="58" spans="1:7" s="5" customFormat="1" ht="15" customHeight="1" x14ac:dyDescent="0.2">
      <c r="A58" s="1"/>
      <c r="E58" s="5" t="s">
        <v>70</v>
      </c>
      <c r="F58" s="28">
        <f>MIN(B52:F55)</f>
        <v>0</v>
      </c>
    </row>
    <row r="59" spans="1:7" s="5" customFormat="1" ht="15" customHeight="1" x14ac:dyDescent="0.2">
      <c r="A59" s="1"/>
    </row>
    <row r="60" spans="1:7" s="5" customFormat="1" ht="15" customHeight="1" x14ac:dyDescent="0.2">
      <c r="A60" s="1"/>
      <c r="E60" s="5" t="s">
        <v>42</v>
      </c>
      <c r="F60" s="28" t="e">
        <f>AVERAGE(B52:F55)</f>
        <v>#DIV/0!</v>
      </c>
    </row>
    <row r="61" spans="1:7" s="5" customFormat="1" ht="15" customHeight="1" x14ac:dyDescent="0.2">
      <c r="A61" s="1"/>
    </row>
    <row r="62" spans="1:7" s="5" customFormat="1" ht="15" customHeight="1" x14ac:dyDescent="0.2">
      <c r="A62" s="1"/>
      <c r="E62" s="5" t="s">
        <v>43</v>
      </c>
      <c r="F62" s="29" t="e">
        <f>IF(F60&gt;(F58+20),F58+20,F60)</f>
        <v>#DIV/0!</v>
      </c>
    </row>
    <row r="63" spans="1:7" x14ac:dyDescent="0.2">
      <c r="F63" s="22" t="s">
        <v>6</v>
      </c>
    </row>
    <row r="64" spans="1:7" s="5" customFormat="1" ht="15" customHeight="1" x14ac:dyDescent="0.2">
      <c r="A64" s="1"/>
      <c r="E64" s="5" t="s">
        <v>206</v>
      </c>
      <c r="F64" s="90" t="e">
        <f>MROUND(F62,5)</f>
        <v>#DIV/0!</v>
      </c>
    </row>
  </sheetData>
  <mergeCells count="25">
    <mergeCell ref="A1:F1"/>
    <mergeCell ref="A5:F5"/>
    <mergeCell ref="A9:F9"/>
    <mergeCell ref="A13:F13"/>
    <mergeCell ref="A17:F17"/>
    <mergeCell ref="A15:E15"/>
    <mergeCell ref="A11:E11"/>
    <mergeCell ref="A7:E7"/>
    <mergeCell ref="A3:E3"/>
    <mergeCell ref="A49:F49"/>
    <mergeCell ref="A21:F21"/>
    <mergeCell ref="A25:F25"/>
    <mergeCell ref="A19:E19"/>
    <mergeCell ref="A43:E43"/>
    <mergeCell ref="A47:E47"/>
    <mergeCell ref="A29:F29"/>
    <mergeCell ref="A33:F33"/>
    <mergeCell ref="A37:F37"/>
    <mergeCell ref="A41:F41"/>
    <mergeCell ref="A45:F45"/>
    <mergeCell ref="A23:F23"/>
    <mergeCell ref="A27:F27"/>
    <mergeCell ref="A31:F31"/>
    <mergeCell ref="A35:F35"/>
    <mergeCell ref="A39:F39"/>
  </mergeCells>
  <dataValidations count="1">
    <dataValidation type="textLength" operator="lessThan" allowBlank="1" showInputMessage="1" showErrorMessage="1" errorTitle="2000 caracteres máximo" error="2000 caracteres máximo" promptTitle="2000 caracteres máximo" prompt="2000 caracteres máximo" sqref="A5:F5 A9:F9 A13:F13 A17:F17 A21:F21 A25:F25 A29:F29 A33:F33 A37:F37 A41:F41 A45:F45 A49:F49" xr:uid="{00000000-0002-0000-0300-000000000000}">
      <formula1>2000</formula1>
    </dataValidation>
  </dataValidations>
  <pageMargins left="0.39370078740157483" right="0.39370078740157483" top="0.39370078740157483" bottom="0.39370078740157483" header="0.31496062992125984" footer="0.31496062992125984"/>
  <pageSetup paperSize="9" fitToHeight="3" orientation="landscape" r:id="rId1"/>
  <rowBreaks count="2" manualBreakCount="2">
    <brk id="37" max="5" man="1"/>
    <brk id="5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5"/>
  <sheetViews>
    <sheetView showGridLines="0" topLeftCell="A49" workbookViewId="0">
      <selection activeCell="F65" sqref="F65"/>
    </sheetView>
  </sheetViews>
  <sheetFormatPr baseColWidth="10" defaultColWidth="11.5" defaultRowHeight="15" x14ac:dyDescent="0.2"/>
  <cols>
    <col min="1" max="1" width="20.6640625" style="1" customWidth="1"/>
    <col min="2" max="6" width="20.6640625" customWidth="1"/>
  </cols>
  <sheetData>
    <row r="1" spans="1:7" s="7" customFormat="1" ht="55" customHeight="1" thickBot="1" x14ac:dyDescent="0.25">
      <c r="A1" s="125" t="s">
        <v>101</v>
      </c>
      <c r="B1" s="126"/>
      <c r="C1" s="126"/>
      <c r="D1" s="126"/>
      <c r="E1" s="126"/>
      <c r="F1" s="127"/>
      <c r="G1" s="6"/>
    </row>
    <row r="3" spans="1:7" s="3" customFormat="1" x14ac:dyDescent="0.2">
      <c r="A3" s="123" t="s">
        <v>71</v>
      </c>
      <c r="B3" s="123"/>
      <c r="C3" s="123"/>
      <c r="D3" s="123"/>
      <c r="E3" s="123"/>
    </row>
    <row r="5" spans="1:7" s="2" customFormat="1" ht="55" customHeight="1" x14ac:dyDescent="0.2">
      <c r="A5" s="120"/>
      <c r="B5" s="121"/>
      <c r="C5" s="121"/>
      <c r="D5" s="121"/>
      <c r="E5" s="121"/>
      <c r="F5" s="122"/>
      <c r="G5" s="4"/>
    </row>
    <row r="6" spans="1:7" s="3" customFormat="1" x14ac:dyDescent="0.2"/>
    <row r="7" spans="1:7" s="3" customFormat="1" ht="26.5" customHeight="1" x14ac:dyDescent="0.2">
      <c r="A7" s="124" t="s">
        <v>72</v>
      </c>
      <c r="B7" s="124"/>
      <c r="C7" s="124"/>
      <c r="D7" s="124"/>
      <c r="E7" s="124"/>
      <c r="F7" s="124"/>
    </row>
    <row r="9" spans="1:7" s="2" customFormat="1" ht="55" customHeight="1" x14ac:dyDescent="0.2">
      <c r="A9" s="120"/>
      <c r="B9" s="121"/>
      <c r="C9" s="121"/>
      <c r="D9" s="121"/>
      <c r="E9" s="121"/>
      <c r="F9" s="122"/>
      <c r="G9" s="4"/>
    </row>
    <row r="10" spans="1:7" s="3" customFormat="1" x14ac:dyDescent="0.2"/>
    <row r="11" spans="1:7" s="3" customFormat="1" x14ac:dyDescent="0.2">
      <c r="A11" s="123" t="s">
        <v>73</v>
      </c>
      <c r="B11" s="123"/>
      <c r="C11" s="123"/>
      <c r="D11" s="123"/>
      <c r="E11" s="123"/>
    </row>
    <row r="13" spans="1:7" s="2" customFormat="1" ht="55" customHeight="1" x14ac:dyDescent="0.2">
      <c r="A13" s="120"/>
      <c r="B13" s="121"/>
      <c r="C13" s="121"/>
      <c r="D13" s="121"/>
      <c r="E13" s="121"/>
      <c r="F13" s="122"/>
      <c r="G13" s="4"/>
    </row>
    <row r="14" spans="1:7" s="3" customFormat="1" x14ac:dyDescent="0.2"/>
    <row r="15" spans="1:7" s="3" customFormat="1" ht="26.5" customHeight="1" x14ac:dyDescent="0.2">
      <c r="A15" s="124" t="s">
        <v>74</v>
      </c>
      <c r="B15" s="124"/>
      <c r="C15" s="124"/>
      <c r="D15" s="124"/>
      <c r="E15" s="124"/>
      <c r="F15" s="124"/>
    </row>
    <row r="17" spans="1:7" s="2" customFormat="1" ht="55" customHeight="1" x14ac:dyDescent="0.2">
      <c r="A17" s="120"/>
      <c r="B17" s="121"/>
      <c r="C17" s="121"/>
      <c r="D17" s="121"/>
      <c r="E17" s="121"/>
      <c r="F17" s="122"/>
      <c r="G17" s="4"/>
    </row>
    <row r="18" spans="1:7" s="3" customFormat="1" x14ac:dyDescent="0.2"/>
    <row r="19" spans="1:7" s="3" customFormat="1" x14ac:dyDescent="0.2">
      <c r="A19" s="21" t="s">
        <v>75</v>
      </c>
      <c r="B19" s="21"/>
      <c r="C19" s="21"/>
      <c r="D19" s="21"/>
      <c r="E19" s="21"/>
      <c r="F19" s="30"/>
    </row>
    <row r="21" spans="1:7" s="2" customFormat="1" ht="55" customHeight="1" x14ac:dyDescent="0.2">
      <c r="A21" s="120"/>
      <c r="B21" s="121"/>
      <c r="C21" s="121"/>
      <c r="D21" s="121"/>
      <c r="E21" s="121"/>
      <c r="F21" s="122"/>
      <c r="G21" s="4"/>
    </row>
    <row r="22" spans="1:7" s="3" customFormat="1" x14ac:dyDescent="0.2"/>
    <row r="23" spans="1:7" s="3" customFormat="1" ht="26.5" customHeight="1" x14ac:dyDescent="0.2">
      <c r="A23" s="124" t="s">
        <v>76</v>
      </c>
      <c r="B23" s="124"/>
      <c r="C23" s="124"/>
      <c r="D23" s="124"/>
      <c r="E23" s="124"/>
      <c r="F23" s="124"/>
    </row>
    <row r="25" spans="1:7" s="2" customFormat="1" ht="55" customHeight="1" x14ac:dyDescent="0.2">
      <c r="A25" s="120"/>
      <c r="B25" s="121"/>
      <c r="C25" s="121"/>
      <c r="D25" s="121"/>
      <c r="E25" s="121"/>
      <c r="F25" s="122"/>
      <c r="G25" s="4"/>
    </row>
    <row r="26" spans="1:7" s="3" customFormat="1" x14ac:dyDescent="0.2"/>
    <row r="27" spans="1:7" s="3" customFormat="1" ht="26.5" customHeight="1" x14ac:dyDescent="0.2">
      <c r="A27" s="124" t="s">
        <v>77</v>
      </c>
      <c r="B27" s="124"/>
      <c r="C27" s="124"/>
      <c r="D27" s="124"/>
      <c r="E27" s="124"/>
      <c r="F27" s="124"/>
    </row>
    <row r="29" spans="1:7" s="2" customFormat="1" ht="55" customHeight="1" x14ac:dyDescent="0.2">
      <c r="A29" s="120"/>
      <c r="B29" s="121"/>
      <c r="C29" s="121"/>
      <c r="D29" s="121"/>
      <c r="E29" s="121"/>
      <c r="F29" s="122"/>
      <c r="G29" s="4"/>
    </row>
    <row r="30" spans="1:7" s="3" customFormat="1" x14ac:dyDescent="0.2"/>
    <row r="31" spans="1:7" s="3" customFormat="1" ht="26.5" customHeight="1" x14ac:dyDescent="0.2">
      <c r="A31" s="124" t="s">
        <v>78</v>
      </c>
      <c r="B31" s="124"/>
      <c r="C31" s="124"/>
      <c r="D31" s="124"/>
      <c r="E31" s="124"/>
      <c r="F31" s="124"/>
    </row>
    <row r="33" spans="1:7" s="2" customFormat="1" ht="55" customHeight="1" x14ac:dyDescent="0.2">
      <c r="A33" s="120"/>
      <c r="B33" s="121"/>
      <c r="C33" s="121"/>
      <c r="D33" s="121"/>
      <c r="E33" s="121"/>
      <c r="F33" s="122"/>
      <c r="G33" s="4"/>
    </row>
    <row r="34" spans="1:7" s="3" customFormat="1" x14ac:dyDescent="0.2"/>
    <row r="35" spans="1:7" s="3" customFormat="1" ht="26.5" customHeight="1" x14ac:dyDescent="0.2">
      <c r="A35" s="124" t="s">
        <v>79</v>
      </c>
      <c r="B35" s="124"/>
      <c r="C35" s="124"/>
      <c r="D35" s="124"/>
      <c r="E35" s="124"/>
      <c r="F35" s="124"/>
    </row>
    <row r="37" spans="1:7" s="2" customFormat="1" ht="55" customHeight="1" x14ac:dyDescent="0.2">
      <c r="A37" s="120"/>
      <c r="B37" s="121"/>
      <c r="C37" s="121"/>
      <c r="D37" s="121"/>
      <c r="E37" s="121"/>
      <c r="F37" s="122"/>
      <c r="G37" s="4"/>
    </row>
    <row r="38" spans="1:7" s="3" customFormat="1" x14ac:dyDescent="0.2"/>
    <row r="39" spans="1:7" s="3" customFormat="1" ht="26.5" customHeight="1" x14ac:dyDescent="0.2">
      <c r="A39" s="124" t="s">
        <v>102</v>
      </c>
      <c r="B39" s="124"/>
      <c r="C39" s="124"/>
      <c r="D39" s="124"/>
      <c r="E39" s="124"/>
      <c r="F39" s="124"/>
    </row>
    <row r="41" spans="1:7" s="2" customFormat="1" ht="55" customHeight="1" x14ac:dyDescent="0.2">
      <c r="A41" s="120"/>
      <c r="B41" s="121"/>
      <c r="C41" s="121"/>
      <c r="D41" s="121"/>
      <c r="E41" s="121"/>
      <c r="F41" s="122"/>
      <c r="G41" s="4"/>
    </row>
    <row r="42" spans="1:7" s="3" customFormat="1" x14ac:dyDescent="0.2"/>
    <row r="43" spans="1:7" s="3" customFormat="1" ht="26.5" customHeight="1" x14ac:dyDescent="0.2">
      <c r="A43" s="124" t="s">
        <v>80</v>
      </c>
      <c r="B43" s="124"/>
      <c r="C43" s="124"/>
      <c r="D43" s="124"/>
      <c r="E43" s="124"/>
      <c r="F43" s="124"/>
    </row>
    <row r="45" spans="1:7" s="2" customFormat="1" ht="55" customHeight="1" x14ac:dyDescent="0.2">
      <c r="A45" s="120"/>
      <c r="B45" s="121"/>
      <c r="C45" s="121"/>
      <c r="D45" s="121"/>
      <c r="E45" s="121"/>
      <c r="F45" s="122"/>
      <c r="G45" s="4"/>
    </row>
    <row r="46" spans="1:7" s="3" customFormat="1" x14ac:dyDescent="0.2"/>
    <row r="47" spans="1:7" s="3" customFormat="1" ht="14.5" customHeight="1" x14ac:dyDescent="0.2">
      <c r="A47" s="124" t="s">
        <v>81</v>
      </c>
      <c r="B47" s="124"/>
      <c r="C47" s="124"/>
      <c r="D47" s="124"/>
      <c r="E47" s="124"/>
    </row>
    <row r="49" spans="1:7" s="2" customFormat="1" ht="55" customHeight="1" x14ac:dyDescent="0.2">
      <c r="A49" s="120"/>
      <c r="B49" s="121"/>
      <c r="C49" s="121"/>
      <c r="D49" s="121"/>
      <c r="E49" s="121"/>
      <c r="F49" s="122"/>
      <c r="G49" s="4"/>
    </row>
    <row r="51" spans="1:7" s="16" customFormat="1" ht="30" customHeight="1" x14ac:dyDescent="0.15">
      <c r="A51" s="10"/>
      <c r="B51" s="11" t="s">
        <v>1</v>
      </c>
      <c r="C51" s="12" t="s">
        <v>2</v>
      </c>
      <c r="D51" s="13" t="s">
        <v>3</v>
      </c>
      <c r="E51" s="14" t="s">
        <v>4</v>
      </c>
      <c r="F51" s="15" t="s">
        <v>5</v>
      </c>
    </row>
    <row r="52" spans="1:7" ht="30" customHeight="1" x14ac:dyDescent="0.2">
      <c r="A52" s="68" t="s">
        <v>107</v>
      </c>
      <c r="B52" s="17"/>
      <c r="C52" s="17"/>
      <c r="D52" s="17"/>
      <c r="E52" s="17"/>
      <c r="F52" s="17"/>
    </row>
    <row r="53" spans="1:7" ht="30" customHeight="1" x14ac:dyDescent="0.2">
      <c r="A53" s="68" t="s">
        <v>103</v>
      </c>
      <c r="B53" s="17"/>
      <c r="C53" s="17"/>
      <c r="D53" s="17"/>
      <c r="E53" s="17"/>
      <c r="F53" s="17"/>
    </row>
    <row r="54" spans="1:7" ht="30" customHeight="1" x14ac:dyDescent="0.2">
      <c r="A54" s="68" t="s">
        <v>104</v>
      </c>
      <c r="B54" s="17"/>
      <c r="C54" s="17"/>
      <c r="D54" s="17"/>
      <c r="E54" s="17"/>
      <c r="F54" s="17"/>
    </row>
    <row r="55" spans="1:7" ht="30" customHeight="1" x14ac:dyDescent="0.2">
      <c r="A55" s="68" t="s">
        <v>105</v>
      </c>
      <c r="B55" s="17"/>
      <c r="C55" s="17"/>
      <c r="D55" s="17"/>
      <c r="E55" s="17"/>
      <c r="F55" s="17"/>
    </row>
    <row r="56" spans="1:7" ht="30" customHeight="1" x14ac:dyDescent="0.2">
      <c r="A56" s="68" t="s">
        <v>106</v>
      </c>
      <c r="B56" s="17"/>
      <c r="C56" s="17"/>
      <c r="D56" s="17"/>
      <c r="E56" s="17"/>
      <c r="F56" s="17"/>
    </row>
    <row r="57" spans="1:7" ht="15" customHeight="1" x14ac:dyDescent="0.2">
      <c r="A57" s="27"/>
      <c r="B57" s="18" t="s">
        <v>48</v>
      </c>
      <c r="C57" s="18" t="s">
        <v>49</v>
      </c>
      <c r="D57" s="18" t="s">
        <v>50</v>
      </c>
      <c r="E57" s="18" t="s">
        <v>51</v>
      </c>
      <c r="F57" s="18" t="s">
        <v>52</v>
      </c>
    </row>
    <row r="58" spans="1:7" ht="15" customHeight="1" x14ac:dyDescent="0.2">
      <c r="A58" s="27"/>
    </row>
    <row r="59" spans="1:7" ht="15" customHeight="1" x14ac:dyDescent="0.2">
      <c r="A59" s="27"/>
      <c r="E59" t="s">
        <v>70</v>
      </c>
      <c r="F59" s="31">
        <f>MIN(B52:F55)</f>
        <v>0</v>
      </c>
    </row>
    <row r="60" spans="1:7" ht="15" customHeight="1" x14ac:dyDescent="0.2">
      <c r="A60" s="27"/>
    </row>
    <row r="61" spans="1:7" ht="15" customHeight="1" x14ac:dyDescent="0.2">
      <c r="A61" s="27"/>
      <c r="E61" t="s">
        <v>42</v>
      </c>
      <c r="F61" s="31" t="e">
        <f>AVERAGE(B52:F55)</f>
        <v>#DIV/0!</v>
      </c>
    </row>
    <row r="62" spans="1:7" ht="15" customHeight="1" x14ac:dyDescent="0.2">
      <c r="A62" s="27"/>
    </row>
    <row r="63" spans="1:7" ht="15" customHeight="1" x14ac:dyDescent="0.2">
      <c r="A63" s="27"/>
      <c r="E63" t="s">
        <v>43</v>
      </c>
      <c r="F63" s="32" t="e">
        <f>IF(F61&gt;(F59+20),F59+20,F61)</f>
        <v>#DIV/0!</v>
      </c>
    </row>
    <row r="64" spans="1:7" x14ac:dyDescent="0.2">
      <c r="F64" s="22" t="s">
        <v>6</v>
      </c>
    </row>
    <row r="65" spans="1:6" s="5" customFormat="1" ht="15" customHeight="1" x14ac:dyDescent="0.2">
      <c r="A65" s="1"/>
      <c r="E65" s="5" t="s">
        <v>206</v>
      </c>
      <c r="F65" s="90" t="e">
        <f>MROUND(F63,5)</f>
        <v>#DIV/0!</v>
      </c>
    </row>
  </sheetData>
  <mergeCells count="24">
    <mergeCell ref="A13:F13"/>
    <mergeCell ref="A17:F17"/>
    <mergeCell ref="A21:F21"/>
    <mergeCell ref="A1:F1"/>
    <mergeCell ref="A3:E3"/>
    <mergeCell ref="A5:F5"/>
    <mergeCell ref="A9:F9"/>
    <mergeCell ref="A11:E11"/>
    <mergeCell ref="A49:F49"/>
    <mergeCell ref="A7:F7"/>
    <mergeCell ref="A15:F15"/>
    <mergeCell ref="A23:F23"/>
    <mergeCell ref="A27:F27"/>
    <mergeCell ref="A31:F31"/>
    <mergeCell ref="A35:F35"/>
    <mergeCell ref="A39:F39"/>
    <mergeCell ref="A43:F43"/>
    <mergeCell ref="A37:F37"/>
    <mergeCell ref="A41:F41"/>
    <mergeCell ref="A45:F45"/>
    <mergeCell ref="A47:E47"/>
    <mergeCell ref="A25:F25"/>
    <mergeCell ref="A29:F29"/>
    <mergeCell ref="A33:F33"/>
  </mergeCells>
  <dataValidations count="1">
    <dataValidation type="textLength" operator="lessThan" allowBlank="1" showInputMessage="1" showErrorMessage="1" errorTitle="2000 caracteres máximo" error="2000 caracteres máximo" promptTitle="2000 caracteres máximo" prompt="2000 caracteres máximo" sqref="A5:F5 A9:F9 A13:F13 A17:F17 A21:F21 A25:F25 A29:F29 A33:F33 A37:F37 A41:F41 A45:F45 A49:F49" xr:uid="{00000000-0002-0000-0400-000000000000}">
      <formula1>2000</formula1>
    </dataValidation>
  </dataValidations>
  <pageMargins left="0.39370078740157483" right="0.39370078740157483" top="0.39370078740157483" bottom="0.39370078740157483" header="0.31496062992125984" footer="0.31496062992125984"/>
  <pageSetup paperSize="9" scale="96" fitToHeight="3" orientation="landscape" r:id="rId1"/>
  <rowBreaks count="1" manualBreakCount="1">
    <brk id="4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2"/>
  <sheetViews>
    <sheetView showGridLines="0" topLeftCell="A241" workbookViewId="0">
      <selection activeCell="C254" sqref="C254"/>
    </sheetView>
  </sheetViews>
  <sheetFormatPr baseColWidth="10" defaultColWidth="11.5" defaultRowHeight="15" x14ac:dyDescent="0.2"/>
  <cols>
    <col min="1" max="1" width="20.6640625" style="1" customWidth="1"/>
    <col min="2" max="6" width="20.6640625" customWidth="1"/>
  </cols>
  <sheetData>
    <row r="1" spans="1:7" s="7" customFormat="1" ht="55" customHeight="1" thickBot="1" x14ac:dyDescent="0.25">
      <c r="A1" s="125" t="s">
        <v>113</v>
      </c>
      <c r="B1" s="126"/>
      <c r="C1" s="126"/>
      <c r="D1" s="126"/>
      <c r="E1" s="126"/>
      <c r="F1" s="127"/>
      <c r="G1" s="6"/>
    </row>
    <row r="2" spans="1:7" s="7" customFormat="1" ht="15.5" customHeight="1" x14ac:dyDescent="0.2">
      <c r="A2" s="19"/>
      <c r="B2" s="19"/>
      <c r="C2" s="19"/>
      <c r="D2" s="19"/>
      <c r="E2" s="19"/>
      <c r="F2" s="19"/>
      <c r="G2" s="6"/>
    </row>
    <row r="3" spans="1:7" s="39" customFormat="1" ht="55" customHeight="1" x14ac:dyDescent="0.2">
      <c r="A3" s="129" t="s">
        <v>114</v>
      </c>
      <c r="B3" s="129"/>
      <c r="C3" s="129"/>
      <c r="D3" s="129"/>
      <c r="E3" s="129"/>
      <c r="F3" s="129"/>
      <c r="G3" s="38"/>
    </row>
    <row r="5" spans="1:7" s="3" customFormat="1" x14ac:dyDescent="0.2">
      <c r="A5" s="123" t="s">
        <v>118</v>
      </c>
      <c r="B5" s="123"/>
      <c r="C5" s="123"/>
      <c r="D5" s="123"/>
      <c r="E5" s="123"/>
    </row>
    <row r="7" spans="1:7" s="2" customFormat="1" ht="55" customHeight="1" x14ac:dyDescent="0.2">
      <c r="A7" s="120"/>
      <c r="B7" s="121"/>
      <c r="C7" s="121"/>
      <c r="D7" s="121"/>
      <c r="E7" s="121"/>
      <c r="F7" s="122"/>
      <c r="G7" s="4"/>
    </row>
    <row r="8" spans="1:7" s="3" customFormat="1" x14ac:dyDescent="0.2"/>
    <row r="9" spans="1:7" s="3" customFormat="1" x14ac:dyDescent="0.2">
      <c r="A9" s="123" t="s">
        <v>119</v>
      </c>
      <c r="B9" s="123"/>
      <c r="C9" s="123"/>
      <c r="D9" s="123"/>
      <c r="E9" s="123"/>
    </row>
    <row r="11" spans="1:7" s="2" customFormat="1" ht="55" customHeight="1" x14ac:dyDescent="0.2">
      <c r="A11" s="120"/>
      <c r="B11" s="121"/>
      <c r="C11" s="121"/>
      <c r="D11" s="121"/>
      <c r="E11" s="121"/>
      <c r="F11" s="122"/>
      <c r="G11" s="4"/>
    </row>
    <row r="12" spans="1:7" s="3" customFormat="1" x14ac:dyDescent="0.2"/>
    <row r="13" spans="1:7" s="3" customFormat="1" x14ac:dyDescent="0.2">
      <c r="A13" s="123" t="s">
        <v>120</v>
      </c>
      <c r="B13" s="123"/>
      <c r="C13" s="123"/>
      <c r="D13" s="123"/>
      <c r="E13" s="123"/>
    </row>
    <row r="15" spans="1:7" s="2" customFormat="1" ht="55" customHeight="1" x14ac:dyDescent="0.2">
      <c r="A15" s="120"/>
      <c r="B15" s="121"/>
      <c r="C15" s="121"/>
      <c r="D15" s="121"/>
      <c r="E15" s="121"/>
      <c r="F15" s="122"/>
      <c r="G15" s="4"/>
    </row>
    <row r="16" spans="1:7" s="3" customFormat="1" x14ac:dyDescent="0.2"/>
    <row r="17" spans="1:7" s="3" customFormat="1" x14ac:dyDescent="0.2">
      <c r="A17" s="123" t="s">
        <v>121</v>
      </c>
      <c r="B17" s="123"/>
      <c r="C17" s="123"/>
      <c r="D17" s="123"/>
      <c r="E17" s="123"/>
    </row>
    <row r="19" spans="1:7" s="2" customFormat="1" ht="55" customHeight="1" x14ac:dyDescent="0.2">
      <c r="A19" s="120"/>
      <c r="B19" s="121"/>
      <c r="C19" s="121"/>
      <c r="D19" s="121"/>
      <c r="E19" s="121"/>
      <c r="F19" s="122"/>
      <c r="G19" s="4"/>
    </row>
    <row r="20" spans="1:7" s="3" customFormat="1" x14ac:dyDescent="0.2"/>
    <row r="21" spans="1:7" s="3" customFormat="1" x14ac:dyDescent="0.2">
      <c r="A21" s="123" t="s">
        <v>122</v>
      </c>
      <c r="B21" s="123"/>
      <c r="C21" s="123"/>
      <c r="D21" s="123"/>
      <c r="E21" s="123"/>
    </row>
    <row r="23" spans="1:7" s="2" customFormat="1" ht="55" customHeight="1" x14ac:dyDescent="0.2">
      <c r="A23" s="120"/>
      <c r="B23" s="121"/>
      <c r="C23" s="121"/>
      <c r="D23" s="121"/>
      <c r="E23" s="121"/>
      <c r="F23" s="122"/>
      <c r="G23" s="4"/>
    </row>
    <row r="24" spans="1:7" s="3" customFormat="1" x14ac:dyDescent="0.2"/>
    <row r="25" spans="1:7" s="3" customFormat="1" x14ac:dyDescent="0.2">
      <c r="A25" s="123" t="s">
        <v>123</v>
      </c>
      <c r="B25" s="123"/>
      <c r="C25" s="123"/>
      <c r="D25" s="123"/>
      <c r="E25" s="123"/>
    </row>
    <row r="27" spans="1:7" s="2" customFormat="1" ht="55" customHeight="1" x14ac:dyDescent="0.2">
      <c r="A27" s="120"/>
      <c r="B27" s="121"/>
      <c r="C27" s="121"/>
      <c r="D27" s="121"/>
      <c r="E27" s="121"/>
      <c r="F27" s="122"/>
      <c r="G27" s="4"/>
    </row>
    <row r="28" spans="1:7" s="3" customFormat="1" x14ac:dyDescent="0.2"/>
    <row r="29" spans="1:7" s="3" customFormat="1" x14ac:dyDescent="0.2">
      <c r="A29" s="123" t="s">
        <v>124</v>
      </c>
      <c r="B29" s="123"/>
      <c r="C29" s="123"/>
      <c r="D29" s="123"/>
      <c r="E29" s="123"/>
    </row>
    <row r="31" spans="1:7" s="2" customFormat="1" ht="55" customHeight="1" x14ac:dyDescent="0.2">
      <c r="A31" s="120"/>
      <c r="B31" s="121"/>
      <c r="C31" s="121"/>
      <c r="D31" s="121"/>
      <c r="E31" s="121"/>
      <c r="F31" s="122"/>
      <c r="G31" s="4"/>
    </row>
    <row r="32" spans="1:7" s="2" customFormat="1" ht="20" customHeight="1" x14ac:dyDescent="0.2">
      <c r="A32" s="24"/>
      <c r="B32" s="24"/>
      <c r="C32" s="24"/>
      <c r="D32" s="24"/>
      <c r="E32" s="24"/>
      <c r="F32" s="24"/>
      <c r="G32" s="4"/>
    </row>
    <row r="33" spans="1:7" s="3" customFormat="1" ht="30" customHeight="1" x14ac:dyDescent="0.2">
      <c r="B33" s="71" t="s">
        <v>1</v>
      </c>
      <c r="C33" s="12" t="s">
        <v>2</v>
      </c>
      <c r="D33" s="13" t="s">
        <v>3</v>
      </c>
      <c r="E33" s="14" t="s">
        <v>4</v>
      </c>
      <c r="F33" s="15" t="s">
        <v>5</v>
      </c>
    </row>
    <row r="34" spans="1:7" s="3" customFormat="1" ht="32" x14ac:dyDescent="0.2">
      <c r="B34" s="128" t="s">
        <v>192</v>
      </c>
      <c r="C34" s="69" t="s">
        <v>193</v>
      </c>
      <c r="D34" s="69" t="s">
        <v>194</v>
      </c>
      <c r="E34" s="69" t="s">
        <v>195</v>
      </c>
      <c r="F34" s="69" t="s">
        <v>196</v>
      </c>
    </row>
    <row r="35" spans="1:7" ht="64" x14ac:dyDescent="0.2">
      <c r="B35" s="128"/>
      <c r="C35" s="69" t="s">
        <v>197</v>
      </c>
      <c r="D35" s="69" t="s">
        <v>198</v>
      </c>
      <c r="E35" s="69" t="s">
        <v>199</v>
      </c>
      <c r="F35" s="69" t="s">
        <v>200</v>
      </c>
    </row>
    <row r="36" spans="1:7" ht="30" customHeight="1" x14ac:dyDescent="0.2">
      <c r="A36" s="91" t="s">
        <v>228</v>
      </c>
      <c r="B36" s="70"/>
      <c r="C36" s="70"/>
      <c r="D36" s="70"/>
      <c r="E36" s="70"/>
      <c r="F36" s="70"/>
    </row>
    <row r="38" spans="1:7" s="39" customFormat="1" ht="65" customHeight="1" x14ac:dyDescent="0.2">
      <c r="A38" s="129" t="s">
        <v>115</v>
      </c>
      <c r="B38" s="129"/>
      <c r="C38" s="129"/>
      <c r="D38" s="129"/>
      <c r="E38" s="129"/>
      <c r="F38" s="129"/>
      <c r="G38" s="38"/>
    </row>
    <row r="40" spans="1:7" s="3" customFormat="1" ht="48.5" customHeight="1" x14ac:dyDescent="0.2">
      <c r="A40" s="124" t="s">
        <v>125</v>
      </c>
      <c r="B40" s="124"/>
      <c r="C40" s="124"/>
      <c r="D40" s="124"/>
      <c r="E40" s="124"/>
      <c r="F40" s="124"/>
    </row>
    <row r="42" spans="1:7" s="2" customFormat="1" ht="55" customHeight="1" x14ac:dyDescent="0.2">
      <c r="A42" s="120"/>
      <c r="B42" s="121"/>
      <c r="C42" s="121"/>
      <c r="D42" s="121"/>
      <c r="E42" s="121"/>
      <c r="F42" s="122"/>
      <c r="G42" s="4"/>
    </row>
    <row r="44" spans="1:7" x14ac:dyDescent="0.2">
      <c r="A44" s="123" t="s">
        <v>207</v>
      </c>
      <c r="B44" s="123"/>
      <c r="C44" s="123"/>
      <c r="D44" s="123"/>
      <c r="E44" s="123"/>
    </row>
    <row r="46" spans="1:7" s="2" customFormat="1" ht="55" customHeight="1" x14ac:dyDescent="0.2">
      <c r="A46" s="120"/>
      <c r="B46" s="121"/>
      <c r="C46" s="121"/>
      <c r="D46" s="121"/>
      <c r="E46" s="121"/>
      <c r="F46" s="122"/>
      <c r="G46" s="4"/>
    </row>
    <row r="48" spans="1:7" x14ac:dyDescent="0.2">
      <c r="A48" s="123" t="s">
        <v>208</v>
      </c>
      <c r="B48" s="123"/>
      <c r="C48" s="123"/>
      <c r="D48" s="123"/>
      <c r="E48" s="123"/>
    </row>
    <row r="50" spans="1:7" s="2" customFormat="1" ht="55" customHeight="1" x14ac:dyDescent="0.2">
      <c r="A50" s="120"/>
      <c r="B50" s="121"/>
      <c r="C50" s="121"/>
      <c r="D50" s="121"/>
      <c r="E50" s="121"/>
      <c r="F50" s="122"/>
      <c r="G50" s="4"/>
    </row>
    <row r="52" spans="1:7" x14ac:dyDescent="0.2">
      <c r="A52" s="123" t="s">
        <v>209</v>
      </c>
      <c r="B52" s="123"/>
      <c r="C52" s="123"/>
      <c r="D52" s="123"/>
      <c r="E52" s="123"/>
    </row>
    <row r="54" spans="1:7" s="2" customFormat="1" ht="55" customHeight="1" x14ac:dyDescent="0.2">
      <c r="A54" s="120"/>
      <c r="B54" s="121"/>
      <c r="C54" s="121"/>
      <c r="D54" s="121"/>
      <c r="E54" s="121"/>
      <c r="F54" s="122"/>
      <c r="G54" s="4"/>
    </row>
    <row r="56" spans="1:7" x14ac:dyDescent="0.2">
      <c r="A56" s="123" t="s">
        <v>210</v>
      </c>
      <c r="B56" s="123"/>
      <c r="C56" s="123"/>
      <c r="D56" s="123"/>
      <c r="E56" s="123"/>
    </row>
    <row r="58" spans="1:7" s="2" customFormat="1" ht="55" customHeight="1" x14ac:dyDescent="0.2">
      <c r="A58" s="120"/>
      <c r="B58" s="121"/>
      <c r="C58" s="121"/>
      <c r="D58" s="121"/>
      <c r="E58" s="121"/>
      <c r="F58" s="122"/>
      <c r="G58" s="4"/>
    </row>
    <row r="60" spans="1:7" x14ac:dyDescent="0.2">
      <c r="A60" s="123" t="s">
        <v>211</v>
      </c>
      <c r="B60" s="123"/>
      <c r="C60" s="123"/>
      <c r="D60" s="123"/>
      <c r="E60" s="123"/>
    </row>
    <row r="62" spans="1:7" s="2" customFormat="1" ht="55" customHeight="1" x14ac:dyDescent="0.2">
      <c r="A62" s="120"/>
      <c r="B62" s="121"/>
      <c r="C62" s="121"/>
      <c r="D62" s="121"/>
      <c r="E62" s="121"/>
      <c r="F62" s="122"/>
      <c r="G62" s="4"/>
    </row>
    <row r="64" spans="1:7" x14ac:dyDescent="0.2">
      <c r="A64" s="123" t="s">
        <v>212</v>
      </c>
      <c r="B64" s="123"/>
      <c r="C64" s="123"/>
      <c r="D64" s="123"/>
      <c r="E64" s="123"/>
    </row>
    <row r="66" spans="1:7" s="2" customFormat="1" ht="55.25" customHeight="1" x14ac:dyDescent="0.2">
      <c r="A66" s="120"/>
      <c r="B66" s="121"/>
      <c r="C66" s="121"/>
      <c r="D66" s="121"/>
      <c r="E66" s="121"/>
      <c r="F66" s="122"/>
      <c r="G66" s="4"/>
    </row>
    <row r="67" spans="1:7" s="2" customFormat="1" ht="17.5" customHeight="1" x14ac:dyDescent="0.2">
      <c r="A67" s="24"/>
      <c r="B67" s="24"/>
      <c r="C67" s="24"/>
      <c r="D67" s="24"/>
      <c r="E67" s="24"/>
      <c r="F67" s="24"/>
      <c r="G67" s="4"/>
    </row>
    <row r="68" spans="1:7" s="3" customFormat="1" ht="30" customHeight="1" x14ac:dyDescent="0.2">
      <c r="B68" s="71" t="s">
        <v>1</v>
      </c>
      <c r="C68" s="12" t="s">
        <v>2</v>
      </c>
      <c r="D68" s="13" t="s">
        <v>3</v>
      </c>
      <c r="E68" s="14" t="s">
        <v>4</v>
      </c>
      <c r="F68" s="15" t="s">
        <v>5</v>
      </c>
    </row>
    <row r="69" spans="1:7" s="3" customFormat="1" ht="32" x14ac:dyDescent="0.2">
      <c r="B69" s="128" t="s">
        <v>192</v>
      </c>
      <c r="C69" s="69" t="s">
        <v>193</v>
      </c>
      <c r="D69" s="69" t="s">
        <v>194</v>
      </c>
      <c r="E69" s="69" t="s">
        <v>195</v>
      </c>
      <c r="F69" s="69" t="s">
        <v>196</v>
      </c>
    </row>
    <row r="70" spans="1:7" ht="64" x14ac:dyDescent="0.2">
      <c r="B70" s="128"/>
      <c r="C70" s="69" t="s">
        <v>197</v>
      </c>
      <c r="D70" s="69" t="s">
        <v>198</v>
      </c>
      <c r="E70" s="69" t="s">
        <v>199</v>
      </c>
      <c r="F70" s="69" t="s">
        <v>200</v>
      </c>
    </row>
    <row r="71" spans="1:7" ht="30" customHeight="1" x14ac:dyDescent="0.2">
      <c r="A71" s="91" t="s">
        <v>228</v>
      </c>
      <c r="B71" s="70"/>
      <c r="C71" s="70"/>
      <c r="D71" s="70"/>
      <c r="E71" s="70"/>
      <c r="F71" s="70"/>
    </row>
    <row r="73" spans="1:7" s="39" customFormat="1" ht="105" customHeight="1" x14ac:dyDescent="0.2">
      <c r="A73" s="129" t="s">
        <v>116</v>
      </c>
      <c r="B73" s="129"/>
      <c r="C73" s="129"/>
      <c r="D73" s="129"/>
      <c r="E73" s="129"/>
      <c r="F73" s="129"/>
      <c r="G73" s="38"/>
    </row>
    <row r="75" spans="1:7" x14ac:dyDescent="0.2">
      <c r="A75" s="124" t="s">
        <v>126</v>
      </c>
      <c r="B75" s="124"/>
      <c r="C75" s="124"/>
      <c r="D75" s="124"/>
      <c r="E75" s="124"/>
      <c r="F75" s="124"/>
    </row>
    <row r="77" spans="1:7" ht="57.5" customHeight="1" x14ac:dyDescent="0.2">
      <c r="A77" s="120"/>
      <c r="B77" s="121"/>
      <c r="C77" s="121"/>
      <c r="D77" s="121"/>
      <c r="E77" s="121"/>
      <c r="F77" s="122"/>
    </row>
    <row r="79" spans="1:7" ht="28.5" customHeight="1" x14ac:dyDescent="0.2">
      <c r="A79" s="124" t="s">
        <v>127</v>
      </c>
      <c r="B79" s="124"/>
      <c r="C79" s="124"/>
      <c r="D79" s="124"/>
      <c r="E79" s="124"/>
      <c r="F79" s="124"/>
    </row>
    <row r="81" spans="1:7" ht="57.5" customHeight="1" x14ac:dyDescent="0.2">
      <c r="A81" s="120"/>
      <c r="B81" s="121"/>
      <c r="C81" s="121"/>
      <c r="D81" s="121"/>
      <c r="E81" s="121"/>
      <c r="F81" s="122"/>
    </row>
    <row r="83" spans="1:7" x14ac:dyDescent="0.2">
      <c r="A83" s="124" t="s">
        <v>128</v>
      </c>
      <c r="B83" s="124"/>
      <c r="C83" s="124"/>
      <c r="D83" s="124"/>
      <c r="E83" s="124"/>
      <c r="F83" s="124"/>
    </row>
    <row r="85" spans="1:7" ht="57.5" customHeight="1" x14ac:dyDescent="0.2">
      <c r="A85" s="120"/>
      <c r="B85" s="121"/>
      <c r="C85" s="121"/>
      <c r="D85" s="121"/>
      <c r="E85" s="121"/>
      <c r="F85" s="122"/>
    </row>
    <row r="87" spans="1:7" x14ac:dyDescent="0.2">
      <c r="A87" s="124" t="s">
        <v>129</v>
      </c>
      <c r="B87" s="124"/>
      <c r="C87" s="124"/>
      <c r="D87" s="124"/>
      <c r="E87" s="124"/>
      <c r="F87" s="124"/>
    </row>
    <row r="89" spans="1:7" s="3" customFormat="1" ht="30" customHeight="1" x14ac:dyDescent="0.2">
      <c r="B89" s="71" t="s">
        <v>1</v>
      </c>
      <c r="C89" s="12" t="s">
        <v>2</v>
      </c>
      <c r="D89" s="13" t="s">
        <v>3</v>
      </c>
      <c r="E89" s="14" t="s">
        <v>4</v>
      </c>
      <c r="F89" s="15" t="s">
        <v>5</v>
      </c>
    </row>
    <row r="90" spans="1:7" s="3" customFormat="1" ht="32" x14ac:dyDescent="0.2">
      <c r="B90" s="128" t="s">
        <v>192</v>
      </c>
      <c r="C90" s="69" t="s">
        <v>193</v>
      </c>
      <c r="D90" s="69" t="s">
        <v>194</v>
      </c>
      <c r="E90" s="69" t="s">
        <v>195</v>
      </c>
      <c r="F90" s="69" t="s">
        <v>196</v>
      </c>
    </row>
    <row r="91" spans="1:7" ht="64" x14ac:dyDescent="0.2">
      <c r="B91" s="128"/>
      <c r="C91" s="69" t="s">
        <v>197</v>
      </c>
      <c r="D91" s="69" t="s">
        <v>198</v>
      </c>
      <c r="E91" s="69" t="s">
        <v>199</v>
      </c>
      <c r="F91" s="69" t="s">
        <v>200</v>
      </c>
    </row>
    <row r="92" spans="1:7" ht="30" customHeight="1" x14ac:dyDescent="0.2">
      <c r="A92" s="91" t="s">
        <v>228</v>
      </c>
      <c r="B92" s="70"/>
      <c r="C92" s="70"/>
      <c r="D92" s="70"/>
      <c r="E92" s="70"/>
      <c r="F92" s="70"/>
    </row>
    <row r="94" spans="1:7" s="41" customFormat="1" ht="65" customHeight="1" x14ac:dyDescent="0.2">
      <c r="A94" s="129" t="s">
        <v>117</v>
      </c>
      <c r="B94" s="129"/>
      <c r="C94" s="129"/>
      <c r="D94" s="129"/>
      <c r="E94" s="129"/>
      <c r="F94" s="129"/>
      <c r="G94" s="40"/>
    </row>
    <row r="96" spans="1:7" x14ac:dyDescent="0.2">
      <c r="A96" s="124" t="s">
        <v>130</v>
      </c>
      <c r="B96" s="124"/>
      <c r="C96" s="124"/>
      <c r="D96" s="124"/>
      <c r="E96" s="124"/>
      <c r="F96" s="124"/>
    </row>
    <row r="98" spans="1:6" ht="57.5" customHeight="1" x14ac:dyDescent="0.2">
      <c r="A98" s="120"/>
      <c r="B98" s="121"/>
      <c r="C98" s="121"/>
      <c r="D98" s="121"/>
      <c r="E98" s="121"/>
      <c r="F98" s="122"/>
    </row>
    <row r="100" spans="1:6" x14ac:dyDescent="0.2">
      <c r="A100" s="124" t="s">
        <v>131</v>
      </c>
      <c r="B100" s="124"/>
      <c r="C100" s="124"/>
      <c r="D100" s="124"/>
      <c r="E100" s="124"/>
      <c r="F100" s="124"/>
    </row>
    <row r="102" spans="1:6" ht="57.5" customHeight="1" x14ac:dyDescent="0.2">
      <c r="A102" s="120"/>
      <c r="B102" s="121"/>
      <c r="C102" s="121"/>
      <c r="D102" s="121"/>
      <c r="E102" s="121"/>
      <c r="F102" s="122"/>
    </row>
    <row r="104" spans="1:6" ht="30" customHeight="1" x14ac:dyDescent="0.2">
      <c r="A104" s="124" t="s">
        <v>132</v>
      </c>
      <c r="B104" s="124"/>
      <c r="C104" s="124"/>
      <c r="D104" s="124"/>
      <c r="E104" s="124"/>
      <c r="F104" s="124"/>
    </row>
    <row r="106" spans="1:6" ht="57.5" customHeight="1" x14ac:dyDescent="0.2">
      <c r="A106" s="120"/>
      <c r="B106" s="121"/>
      <c r="C106" s="121"/>
      <c r="D106" s="121"/>
      <c r="E106" s="121"/>
      <c r="F106" s="122"/>
    </row>
    <row r="108" spans="1:6" ht="30" customHeight="1" x14ac:dyDescent="0.2">
      <c r="A108" s="124" t="s">
        <v>133</v>
      </c>
      <c r="B108" s="124"/>
      <c r="C108" s="124"/>
      <c r="D108" s="124"/>
      <c r="E108" s="124"/>
      <c r="F108" s="124"/>
    </row>
    <row r="110" spans="1:6" ht="57.5" customHeight="1" x14ac:dyDescent="0.2">
      <c r="A110" s="120"/>
      <c r="B110" s="121"/>
      <c r="C110" s="121"/>
      <c r="D110" s="121"/>
      <c r="E110" s="121"/>
      <c r="F110" s="122"/>
    </row>
    <row r="112" spans="1:6" x14ac:dyDescent="0.2">
      <c r="A112" s="124" t="s">
        <v>134</v>
      </c>
      <c r="B112" s="124"/>
      <c r="C112" s="124"/>
      <c r="D112" s="124"/>
      <c r="E112" s="124"/>
      <c r="F112" s="124"/>
    </row>
    <row r="114" spans="1:6" ht="57.5" customHeight="1" x14ac:dyDescent="0.2">
      <c r="A114" s="120"/>
      <c r="B114" s="121"/>
      <c r="C114" s="121"/>
      <c r="D114" s="121"/>
      <c r="E114" s="121"/>
      <c r="F114" s="122"/>
    </row>
    <row r="115" spans="1:6" ht="15.5" customHeight="1" x14ac:dyDescent="0.2">
      <c r="A115" s="24"/>
      <c r="B115" s="24"/>
      <c r="C115" s="24"/>
      <c r="D115" s="24"/>
      <c r="E115" s="24"/>
      <c r="F115" s="24"/>
    </row>
    <row r="116" spans="1:6" s="3" customFormat="1" ht="30" customHeight="1" x14ac:dyDescent="0.2">
      <c r="B116" s="71" t="s">
        <v>1</v>
      </c>
      <c r="C116" s="12" t="s">
        <v>2</v>
      </c>
      <c r="D116" s="13" t="s">
        <v>3</v>
      </c>
      <c r="E116" s="14" t="s">
        <v>4</v>
      </c>
      <c r="F116" s="15" t="s">
        <v>5</v>
      </c>
    </row>
    <row r="117" spans="1:6" s="3" customFormat="1" ht="32" x14ac:dyDescent="0.2">
      <c r="B117" s="128" t="s">
        <v>192</v>
      </c>
      <c r="C117" s="69" t="s">
        <v>193</v>
      </c>
      <c r="D117" s="69" t="s">
        <v>194</v>
      </c>
      <c r="E117" s="69" t="s">
        <v>195</v>
      </c>
      <c r="F117" s="69" t="s">
        <v>196</v>
      </c>
    </row>
    <row r="118" spans="1:6" ht="64" x14ac:dyDescent="0.2">
      <c r="B118" s="128"/>
      <c r="C118" s="69" t="s">
        <v>197</v>
      </c>
      <c r="D118" s="69" t="s">
        <v>198</v>
      </c>
      <c r="E118" s="69" t="s">
        <v>199</v>
      </c>
      <c r="F118" s="69" t="s">
        <v>200</v>
      </c>
    </row>
    <row r="119" spans="1:6" ht="30" customHeight="1" x14ac:dyDescent="0.2">
      <c r="A119" s="91" t="s">
        <v>228</v>
      </c>
      <c r="B119" s="70"/>
      <c r="C119" s="70"/>
      <c r="D119" s="70"/>
      <c r="E119" s="70"/>
      <c r="F119" s="70"/>
    </row>
    <row r="121" spans="1:6" x14ac:dyDescent="0.2">
      <c r="A121" s="124" t="s">
        <v>135</v>
      </c>
      <c r="B121" s="124"/>
      <c r="C121" s="124"/>
      <c r="D121" s="124"/>
      <c r="E121" s="124"/>
      <c r="F121" s="124"/>
    </row>
    <row r="123" spans="1:6" ht="57.5" customHeight="1" x14ac:dyDescent="0.2">
      <c r="A123" s="120"/>
      <c r="B123" s="121"/>
      <c r="C123" s="121"/>
      <c r="D123" s="121"/>
      <c r="E123" s="121"/>
      <c r="F123" s="122"/>
    </row>
    <row r="125" spans="1:6" x14ac:dyDescent="0.2">
      <c r="A125" s="124" t="s">
        <v>136</v>
      </c>
      <c r="B125" s="124"/>
      <c r="C125" s="124"/>
      <c r="D125" s="124"/>
      <c r="E125" s="124"/>
      <c r="F125" s="124"/>
    </row>
    <row r="127" spans="1:6" ht="57.5" customHeight="1" x14ac:dyDescent="0.2">
      <c r="A127" s="120"/>
      <c r="B127" s="121"/>
      <c r="C127" s="121"/>
      <c r="D127" s="121"/>
      <c r="E127" s="121"/>
      <c r="F127" s="122"/>
    </row>
    <row r="129" spans="1:6" x14ac:dyDescent="0.2">
      <c r="A129" s="124" t="s">
        <v>137</v>
      </c>
      <c r="B129" s="124"/>
      <c r="C129" s="124"/>
      <c r="D129" s="124"/>
      <c r="E129" s="124"/>
      <c r="F129" s="124"/>
    </row>
    <row r="131" spans="1:6" ht="57.5" customHeight="1" x14ac:dyDescent="0.2">
      <c r="A131" s="120"/>
      <c r="B131" s="121"/>
      <c r="C131" s="121"/>
      <c r="D131" s="121"/>
      <c r="E131" s="121"/>
      <c r="F131" s="122"/>
    </row>
    <row r="133" spans="1:6" ht="30" customHeight="1" x14ac:dyDescent="0.2">
      <c r="A133" s="124" t="s">
        <v>138</v>
      </c>
      <c r="B133" s="124"/>
      <c r="C133" s="124"/>
      <c r="D133" s="124"/>
      <c r="E133" s="124"/>
      <c r="F133" s="124"/>
    </row>
    <row r="135" spans="1:6" ht="57.5" customHeight="1" x14ac:dyDescent="0.2">
      <c r="A135" s="120"/>
      <c r="B135" s="121"/>
      <c r="C135" s="121"/>
      <c r="D135" s="121"/>
      <c r="E135" s="121"/>
      <c r="F135" s="122"/>
    </row>
    <row r="137" spans="1:6" x14ac:dyDescent="0.2">
      <c r="A137" s="124" t="s">
        <v>139</v>
      </c>
      <c r="B137" s="124"/>
      <c r="C137" s="124"/>
      <c r="D137" s="124"/>
      <c r="E137" s="124"/>
      <c r="F137" s="124"/>
    </row>
    <row r="139" spans="1:6" ht="57.5" customHeight="1" x14ac:dyDescent="0.2">
      <c r="A139" s="120"/>
      <c r="B139" s="121"/>
      <c r="C139" s="121"/>
      <c r="D139" s="121"/>
      <c r="E139" s="121"/>
      <c r="F139" s="122"/>
    </row>
    <row r="140" spans="1:6" ht="15.5" customHeight="1" x14ac:dyDescent="0.2">
      <c r="A140" s="24"/>
      <c r="B140" s="24"/>
      <c r="C140" s="24"/>
      <c r="D140" s="24"/>
      <c r="E140" s="24"/>
      <c r="F140" s="24"/>
    </row>
    <row r="141" spans="1:6" s="3" customFormat="1" ht="30" customHeight="1" x14ac:dyDescent="0.2">
      <c r="B141" s="71" t="s">
        <v>1</v>
      </c>
      <c r="C141" s="12" t="s">
        <v>2</v>
      </c>
      <c r="D141" s="13" t="s">
        <v>3</v>
      </c>
      <c r="E141" s="14" t="s">
        <v>4</v>
      </c>
      <c r="F141" s="15" t="s">
        <v>5</v>
      </c>
    </row>
    <row r="142" spans="1:6" s="3" customFormat="1" ht="32" x14ac:dyDescent="0.2">
      <c r="B142" s="128" t="s">
        <v>192</v>
      </c>
      <c r="C142" s="69" t="s">
        <v>193</v>
      </c>
      <c r="D142" s="69" t="s">
        <v>194</v>
      </c>
      <c r="E142" s="69" t="s">
        <v>195</v>
      </c>
      <c r="F142" s="69" t="s">
        <v>196</v>
      </c>
    </row>
    <row r="143" spans="1:6" ht="64" x14ac:dyDescent="0.2">
      <c r="B143" s="128"/>
      <c r="C143" s="69" t="s">
        <v>197</v>
      </c>
      <c r="D143" s="69" t="s">
        <v>198</v>
      </c>
      <c r="E143" s="69" t="s">
        <v>199</v>
      </c>
      <c r="F143" s="69" t="s">
        <v>200</v>
      </c>
    </row>
    <row r="144" spans="1:6" ht="30" customHeight="1" x14ac:dyDescent="0.2">
      <c r="A144" s="91" t="s">
        <v>228</v>
      </c>
      <c r="B144" s="70"/>
      <c r="C144" s="70"/>
      <c r="D144" s="70"/>
      <c r="E144" s="70"/>
      <c r="F144" s="70"/>
    </row>
    <row r="146" spans="1:6" x14ac:dyDescent="0.2">
      <c r="A146" s="124" t="s">
        <v>140</v>
      </c>
      <c r="B146" s="124"/>
      <c r="C146" s="124"/>
      <c r="D146" s="124"/>
      <c r="E146" s="124"/>
      <c r="F146" s="124"/>
    </row>
    <row r="148" spans="1:6" ht="57.5" customHeight="1" x14ac:dyDescent="0.2">
      <c r="A148" s="120"/>
      <c r="B148" s="121"/>
      <c r="C148" s="121"/>
      <c r="D148" s="121"/>
      <c r="E148" s="121"/>
      <c r="F148" s="122"/>
    </row>
    <row r="150" spans="1:6" x14ac:dyDescent="0.2">
      <c r="A150" s="124" t="s">
        <v>141</v>
      </c>
      <c r="B150" s="124"/>
      <c r="C150" s="124"/>
      <c r="D150" s="124"/>
      <c r="E150" s="124"/>
      <c r="F150" s="124"/>
    </row>
    <row r="152" spans="1:6" ht="57.5" customHeight="1" x14ac:dyDescent="0.2">
      <c r="A152" s="120"/>
      <c r="B152" s="121"/>
      <c r="C152" s="121"/>
      <c r="D152" s="121"/>
      <c r="E152" s="121"/>
      <c r="F152" s="122"/>
    </row>
    <row r="154" spans="1:6" s="3" customFormat="1" ht="43.5" customHeight="1" x14ac:dyDescent="0.2">
      <c r="A154" s="124" t="s">
        <v>142</v>
      </c>
      <c r="B154" s="124"/>
      <c r="C154" s="124"/>
      <c r="D154" s="124"/>
      <c r="E154" s="124"/>
      <c r="F154" s="124"/>
    </row>
    <row r="156" spans="1:6" ht="57.5" customHeight="1" x14ac:dyDescent="0.2">
      <c r="A156" s="120"/>
      <c r="B156" s="121"/>
      <c r="C156" s="121"/>
      <c r="D156" s="121"/>
      <c r="E156" s="121"/>
      <c r="F156" s="122"/>
    </row>
    <row r="158" spans="1:6" x14ac:dyDescent="0.2">
      <c r="A158" s="124" t="s">
        <v>143</v>
      </c>
      <c r="B158" s="124"/>
      <c r="C158" s="124"/>
      <c r="D158" s="124"/>
      <c r="E158" s="124"/>
      <c r="F158" s="124"/>
    </row>
    <row r="160" spans="1:6" ht="57.5" customHeight="1" x14ac:dyDescent="0.2">
      <c r="A160" s="120"/>
      <c r="B160" s="121"/>
      <c r="C160" s="121"/>
      <c r="D160" s="121"/>
      <c r="E160" s="121"/>
      <c r="F160" s="122"/>
    </row>
    <row r="161" spans="1:6" ht="15.5" customHeight="1" x14ac:dyDescent="0.2">
      <c r="A161" s="24"/>
      <c r="B161" s="24"/>
      <c r="C161" s="24"/>
      <c r="D161" s="24"/>
      <c r="E161" s="24"/>
      <c r="F161" s="24"/>
    </row>
    <row r="162" spans="1:6" s="3" customFormat="1" ht="30" customHeight="1" x14ac:dyDescent="0.2">
      <c r="B162" s="71" t="s">
        <v>1</v>
      </c>
      <c r="C162" s="12" t="s">
        <v>2</v>
      </c>
      <c r="D162" s="13" t="s">
        <v>3</v>
      </c>
      <c r="E162" s="14" t="s">
        <v>4</v>
      </c>
      <c r="F162" s="15" t="s">
        <v>5</v>
      </c>
    </row>
    <row r="163" spans="1:6" s="3" customFormat="1" ht="32" x14ac:dyDescent="0.2">
      <c r="B163" s="128" t="s">
        <v>192</v>
      </c>
      <c r="C163" s="69" t="s">
        <v>193</v>
      </c>
      <c r="D163" s="69" t="s">
        <v>194</v>
      </c>
      <c r="E163" s="69" t="s">
        <v>195</v>
      </c>
      <c r="F163" s="69" t="s">
        <v>196</v>
      </c>
    </row>
    <row r="164" spans="1:6" ht="64" x14ac:dyDescent="0.2">
      <c r="B164" s="128"/>
      <c r="C164" s="69" t="s">
        <v>197</v>
      </c>
      <c r="D164" s="69" t="s">
        <v>198</v>
      </c>
      <c r="E164" s="69" t="s">
        <v>199</v>
      </c>
      <c r="F164" s="69" t="s">
        <v>200</v>
      </c>
    </row>
    <row r="165" spans="1:6" ht="30" customHeight="1" x14ac:dyDescent="0.2">
      <c r="A165" s="91" t="s">
        <v>228</v>
      </c>
      <c r="B165" s="70"/>
      <c r="C165" s="70"/>
      <c r="D165" s="70"/>
      <c r="E165" s="70"/>
      <c r="F165" s="70"/>
    </row>
    <row r="167" spans="1:6" ht="27.5" customHeight="1" x14ac:dyDescent="0.2">
      <c r="A167" s="124" t="s">
        <v>144</v>
      </c>
      <c r="B167" s="124"/>
      <c r="C167" s="124"/>
      <c r="D167" s="124"/>
      <c r="E167" s="124"/>
      <c r="F167" s="124"/>
    </row>
    <row r="169" spans="1:6" ht="57.5" customHeight="1" x14ac:dyDescent="0.2">
      <c r="A169" s="120"/>
      <c r="B169" s="121"/>
      <c r="C169" s="121"/>
      <c r="D169" s="121"/>
      <c r="E169" s="121"/>
      <c r="F169" s="122"/>
    </row>
    <row r="171" spans="1:6" x14ac:dyDescent="0.2">
      <c r="A171" s="124" t="s">
        <v>145</v>
      </c>
      <c r="B171" s="124"/>
      <c r="C171" s="124"/>
      <c r="D171" s="124"/>
      <c r="E171" s="124"/>
      <c r="F171" s="124"/>
    </row>
    <row r="173" spans="1:6" ht="57.5" customHeight="1" x14ac:dyDescent="0.2">
      <c r="A173" s="120"/>
      <c r="B173" s="121"/>
      <c r="C173" s="121"/>
      <c r="D173" s="121"/>
      <c r="E173" s="121"/>
      <c r="F173" s="122"/>
    </row>
    <row r="175" spans="1:6" s="3" customFormat="1" ht="50" customHeight="1" x14ac:dyDescent="0.2">
      <c r="A175" s="124" t="s">
        <v>146</v>
      </c>
      <c r="B175" s="124"/>
      <c r="C175" s="124"/>
      <c r="D175" s="124"/>
      <c r="E175" s="124"/>
      <c r="F175" s="124"/>
    </row>
    <row r="177" spans="1:6" ht="57.5" customHeight="1" x14ac:dyDescent="0.2">
      <c r="A177" s="120"/>
      <c r="B177" s="121"/>
      <c r="C177" s="121"/>
      <c r="D177" s="121"/>
      <c r="E177" s="121"/>
      <c r="F177" s="122"/>
    </row>
    <row r="179" spans="1:6" x14ac:dyDescent="0.2">
      <c r="A179" s="124" t="s">
        <v>147</v>
      </c>
      <c r="B179" s="124"/>
      <c r="C179" s="124"/>
      <c r="D179" s="124"/>
      <c r="E179" s="124"/>
      <c r="F179" s="124"/>
    </row>
    <row r="181" spans="1:6" ht="57.5" customHeight="1" x14ac:dyDescent="0.2">
      <c r="A181" s="120"/>
      <c r="B181" s="121"/>
      <c r="C181" s="121"/>
      <c r="D181" s="121"/>
      <c r="E181" s="121"/>
      <c r="F181" s="122"/>
    </row>
    <row r="182" spans="1:6" ht="17" customHeight="1" x14ac:dyDescent="0.2">
      <c r="A182" s="24"/>
      <c r="B182" s="24"/>
      <c r="C182" s="24"/>
      <c r="D182" s="24"/>
      <c r="E182" s="24"/>
      <c r="F182" s="24"/>
    </row>
    <row r="183" spans="1:6" s="3" customFormat="1" ht="30" customHeight="1" x14ac:dyDescent="0.2">
      <c r="B183" s="71" t="s">
        <v>1</v>
      </c>
      <c r="C183" s="12" t="s">
        <v>2</v>
      </c>
      <c r="D183" s="13" t="s">
        <v>3</v>
      </c>
      <c r="E183" s="14" t="s">
        <v>4</v>
      </c>
      <c r="F183" s="15" t="s">
        <v>5</v>
      </c>
    </row>
    <row r="184" spans="1:6" s="3" customFormat="1" ht="32" x14ac:dyDescent="0.2">
      <c r="B184" s="128" t="s">
        <v>192</v>
      </c>
      <c r="C184" s="69" t="s">
        <v>193</v>
      </c>
      <c r="D184" s="69" t="s">
        <v>194</v>
      </c>
      <c r="E184" s="69" t="s">
        <v>195</v>
      </c>
      <c r="F184" s="69" t="s">
        <v>196</v>
      </c>
    </row>
    <row r="185" spans="1:6" ht="64" x14ac:dyDescent="0.2">
      <c r="B185" s="128"/>
      <c r="C185" s="69" t="s">
        <v>197</v>
      </c>
      <c r="D185" s="69" t="s">
        <v>198</v>
      </c>
      <c r="E185" s="69" t="s">
        <v>199</v>
      </c>
      <c r="F185" s="69" t="s">
        <v>200</v>
      </c>
    </row>
    <row r="186" spans="1:6" ht="30" customHeight="1" x14ac:dyDescent="0.2">
      <c r="A186" s="91" t="s">
        <v>228</v>
      </c>
      <c r="B186" s="70"/>
      <c r="C186" s="70"/>
      <c r="D186" s="70"/>
      <c r="E186" s="70"/>
      <c r="F186" s="70"/>
    </row>
    <row r="188" spans="1:6" ht="15.5" customHeight="1" x14ac:dyDescent="0.2">
      <c r="A188" s="124" t="s">
        <v>148</v>
      </c>
      <c r="B188" s="124"/>
      <c r="C188" s="124"/>
      <c r="D188" s="124"/>
      <c r="E188" s="124"/>
      <c r="F188" s="124"/>
    </row>
    <row r="190" spans="1:6" ht="57.5" customHeight="1" x14ac:dyDescent="0.2">
      <c r="A190" s="120"/>
      <c r="B190" s="121"/>
      <c r="C190" s="121"/>
      <c r="D190" s="121"/>
      <c r="E190" s="121"/>
      <c r="F190" s="122"/>
    </row>
    <row r="192" spans="1:6" ht="30.5" customHeight="1" x14ac:dyDescent="0.2">
      <c r="A192" s="124" t="s">
        <v>149</v>
      </c>
      <c r="B192" s="124"/>
      <c r="C192" s="124"/>
      <c r="D192" s="124"/>
      <c r="E192" s="124"/>
      <c r="F192" s="124"/>
    </row>
    <row r="194" spans="1:6" ht="57.5" customHeight="1" x14ac:dyDescent="0.2">
      <c r="A194" s="120"/>
      <c r="B194" s="121"/>
      <c r="C194" s="121"/>
      <c r="D194" s="121"/>
      <c r="E194" s="121"/>
      <c r="F194" s="122"/>
    </row>
    <row r="196" spans="1:6" ht="16.25" customHeight="1" x14ac:dyDescent="0.2">
      <c r="A196" s="124" t="s">
        <v>150</v>
      </c>
      <c r="B196" s="124"/>
      <c r="C196" s="124"/>
      <c r="D196" s="124"/>
      <c r="E196" s="124"/>
      <c r="F196" s="124"/>
    </row>
    <row r="198" spans="1:6" ht="57.5" customHeight="1" x14ac:dyDescent="0.2">
      <c r="A198" s="120"/>
      <c r="B198" s="121"/>
      <c r="C198" s="121"/>
      <c r="D198" s="121"/>
      <c r="E198" s="121"/>
      <c r="F198" s="122"/>
    </row>
    <row r="200" spans="1:6" ht="28.25" customHeight="1" x14ac:dyDescent="0.2">
      <c r="A200" s="124" t="s">
        <v>151</v>
      </c>
      <c r="B200" s="124"/>
      <c r="C200" s="124"/>
      <c r="D200" s="124"/>
      <c r="E200" s="124"/>
      <c r="F200" s="124"/>
    </row>
    <row r="202" spans="1:6" ht="57.5" customHeight="1" x14ac:dyDescent="0.2">
      <c r="A202" s="120"/>
      <c r="B202" s="121"/>
      <c r="C202" s="121"/>
      <c r="D202" s="121"/>
      <c r="E202" s="121"/>
      <c r="F202" s="122"/>
    </row>
    <row r="203" spans="1:6" ht="16.25" customHeight="1" x14ac:dyDescent="0.2">
      <c r="A203" s="24"/>
      <c r="B203" s="24"/>
      <c r="C203" s="24"/>
      <c r="D203" s="24"/>
      <c r="E203" s="24"/>
      <c r="F203" s="24"/>
    </row>
    <row r="204" spans="1:6" ht="28.25" customHeight="1" x14ac:dyDescent="0.2">
      <c r="A204" s="124" t="s">
        <v>152</v>
      </c>
      <c r="B204" s="124"/>
      <c r="C204" s="124"/>
      <c r="D204" s="124"/>
      <c r="E204" s="124"/>
      <c r="F204" s="124"/>
    </row>
    <row r="206" spans="1:6" ht="57.5" customHeight="1" x14ac:dyDescent="0.2">
      <c r="A206" s="120"/>
      <c r="B206" s="121"/>
      <c r="C206" s="121"/>
      <c r="D206" s="121"/>
      <c r="E206" s="121"/>
      <c r="F206" s="122"/>
    </row>
    <row r="207" spans="1:6" ht="16" customHeight="1" x14ac:dyDescent="0.2">
      <c r="A207" s="24"/>
      <c r="B207" s="24"/>
      <c r="C207" s="24"/>
      <c r="D207" s="24"/>
      <c r="E207" s="24"/>
      <c r="F207" s="24"/>
    </row>
    <row r="208" spans="1:6" ht="28.25" customHeight="1" x14ac:dyDescent="0.2">
      <c r="A208" s="124" t="s">
        <v>153</v>
      </c>
      <c r="B208" s="124"/>
      <c r="C208" s="124"/>
      <c r="D208" s="124"/>
      <c r="E208" s="124"/>
      <c r="F208" s="124"/>
    </row>
    <row r="210" spans="1:6" ht="57.5" customHeight="1" x14ac:dyDescent="0.2">
      <c r="A210" s="120"/>
      <c r="B210" s="121"/>
      <c r="C210" s="121"/>
      <c r="D210" s="121"/>
      <c r="E210" s="121"/>
      <c r="F210" s="122"/>
    </row>
    <row r="211" spans="1:6" ht="15.5" customHeight="1" x14ac:dyDescent="0.2">
      <c r="A211" s="24"/>
      <c r="B211" s="24"/>
      <c r="C211" s="24"/>
      <c r="D211" s="24"/>
      <c r="E211" s="24"/>
      <c r="F211" s="24"/>
    </row>
    <row r="212" spans="1:6" s="3" customFormat="1" ht="30" customHeight="1" x14ac:dyDescent="0.2">
      <c r="B212" s="71" t="s">
        <v>1</v>
      </c>
      <c r="C212" s="12" t="s">
        <v>2</v>
      </c>
      <c r="D212" s="13" t="s">
        <v>3</v>
      </c>
      <c r="E212" s="14" t="s">
        <v>4</v>
      </c>
      <c r="F212" s="15" t="s">
        <v>5</v>
      </c>
    </row>
    <row r="213" spans="1:6" s="3" customFormat="1" ht="32" x14ac:dyDescent="0.2">
      <c r="B213" s="128" t="s">
        <v>192</v>
      </c>
      <c r="C213" s="69" t="s">
        <v>193</v>
      </c>
      <c r="D213" s="69" t="s">
        <v>194</v>
      </c>
      <c r="E213" s="69" t="s">
        <v>195</v>
      </c>
      <c r="F213" s="69" t="s">
        <v>196</v>
      </c>
    </row>
    <row r="214" spans="1:6" ht="64" x14ac:dyDescent="0.2">
      <c r="B214" s="128"/>
      <c r="C214" s="69" t="s">
        <v>197</v>
      </c>
      <c r="D214" s="69" t="s">
        <v>198</v>
      </c>
      <c r="E214" s="69" t="s">
        <v>199</v>
      </c>
      <c r="F214" s="69" t="s">
        <v>200</v>
      </c>
    </row>
    <row r="215" spans="1:6" ht="30" customHeight="1" x14ac:dyDescent="0.2">
      <c r="A215" s="91" t="s">
        <v>228</v>
      </c>
      <c r="B215" s="70"/>
      <c r="C215" s="70"/>
      <c r="D215" s="70"/>
      <c r="E215" s="70"/>
      <c r="F215" s="70"/>
    </row>
    <row r="217" spans="1:6" ht="15.5" customHeight="1" x14ac:dyDescent="0.2">
      <c r="A217" s="124" t="s">
        <v>154</v>
      </c>
      <c r="B217" s="124"/>
      <c r="C217" s="124"/>
      <c r="D217" s="124"/>
      <c r="E217" s="124"/>
      <c r="F217" s="124"/>
    </row>
    <row r="219" spans="1:6" ht="57.5" customHeight="1" x14ac:dyDescent="0.2">
      <c r="A219" s="120"/>
      <c r="B219" s="121"/>
      <c r="C219" s="121"/>
      <c r="D219" s="121"/>
      <c r="E219" s="121"/>
      <c r="F219" s="122"/>
    </row>
    <row r="221" spans="1:6" ht="30" customHeight="1" x14ac:dyDescent="0.2">
      <c r="A221" s="124" t="s">
        <v>155</v>
      </c>
      <c r="B221" s="124"/>
      <c r="C221" s="124"/>
      <c r="D221" s="124"/>
      <c r="E221" s="124"/>
      <c r="F221" s="124"/>
    </row>
    <row r="223" spans="1:6" ht="57.5" customHeight="1" x14ac:dyDescent="0.2">
      <c r="A223" s="120"/>
      <c r="B223" s="121"/>
      <c r="C223" s="121"/>
      <c r="D223" s="121"/>
      <c r="E223" s="121"/>
      <c r="F223" s="122"/>
    </row>
    <row r="225" spans="1:6" ht="16.25" customHeight="1" x14ac:dyDescent="0.2">
      <c r="A225" s="124" t="s">
        <v>156</v>
      </c>
      <c r="B225" s="124"/>
      <c r="C225" s="124"/>
      <c r="D225" s="124"/>
      <c r="E225" s="124"/>
      <c r="F225" s="124"/>
    </row>
    <row r="227" spans="1:6" ht="57.5" customHeight="1" x14ac:dyDescent="0.2">
      <c r="A227" s="120"/>
      <c r="B227" s="121"/>
      <c r="C227" s="121"/>
      <c r="D227" s="121"/>
      <c r="E227" s="121"/>
      <c r="F227" s="122"/>
    </row>
    <row r="228" spans="1:6" ht="16.25" customHeight="1" x14ac:dyDescent="0.2">
      <c r="A228" s="24"/>
      <c r="B228" s="24"/>
      <c r="C228" s="24"/>
      <c r="D228" s="24"/>
      <c r="E228" s="24"/>
      <c r="F228" s="24"/>
    </row>
    <row r="229" spans="1:6" s="3" customFormat="1" ht="30" customHeight="1" x14ac:dyDescent="0.2">
      <c r="B229" s="71" t="s">
        <v>1</v>
      </c>
      <c r="C229" s="12" t="s">
        <v>2</v>
      </c>
      <c r="D229" s="13" t="s">
        <v>3</v>
      </c>
      <c r="E229" s="14" t="s">
        <v>4</v>
      </c>
      <c r="F229" s="15" t="s">
        <v>5</v>
      </c>
    </row>
    <row r="230" spans="1:6" s="3" customFormat="1" ht="32" x14ac:dyDescent="0.2">
      <c r="B230" s="128" t="s">
        <v>192</v>
      </c>
      <c r="C230" s="69" t="s">
        <v>193</v>
      </c>
      <c r="D230" s="69" t="s">
        <v>194</v>
      </c>
      <c r="E230" s="69" t="s">
        <v>195</v>
      </c>
      <c r="F230" s="69" t="s">
        <v>196</v>
      </c>
    </row>
    <row r="231" spans="1:6" ht="64" x14ac:dyDescent="0.2">
      <c r="B231" s="128"/>
      <c r="C231" s="69" t="s">
        <v>197</v>
      </c>
      <c r="D231" s="69" t="s">
        <v>198</v>
      </c>
      <c r="E231" s="69" t="s">
        <v>199</v>
      </c>
      <c r="F231" s="69" t="s">
        <v>200</v>
      </c>
    </row>
    <row r="232" spans="1:6" ht="30" customHeight="1" x14ac:dyDescent="0.2">
      <c r="A232" s="91" t="s">
        <v>228</v>
      </c>
      <c r="B232" s="70"/>
      <c r="C232" s="70"/>
      <c r="D232" s="70"/>
      <c r="E232" s="70"/>
      <c r="F232" s="70"/>
    </row>
    <row r="234" spans="1:6" s="3" customFormat="1" ht="57" customHeight="1" x14ac:dyDescent="0.2">
      <c r="A234" s="124" t="s">
        <v>157</v>
      </c>
      <c r="B234" s="124"/>
      <c r="C234" s="124"/>
      <c r="D234" s="124"/>
      <c r="E234" s="124"/>
      <c r="F234" s="124"/>
    </row>
    <row r="236" spans="1:6" ht="57.5" customHeight="1" x14ac:dyDescent="0.2">
      <c r="A236" s="120"/>
      <c r="B236" s="121"/>
      <c r="C236" s="121"/>
      <c r="D236" s="121"/>
      <c r="E236" s="121"/>
      <c r="F236" s="122"/>
    </row>
    <row r="238" spans="1:6" ht="30" customHeight="1" x14ac:dyDescent="0.2">
      <c r="A238" s="124" t="s">
        <v>158</v>
      </c>
      <c r="B238" s="124"/>
      <c r="C238" s="124"/>
      <c r="D238" s="124"/>
      <c r="E238" s="124"/>
      <c r="F238" s="124"/>
    </row>
    <row r="240" spans="1:6" ht="57.5" customHeight="1" x14ac:dyDescent="0.2">
      <c r="A240" s="120"/>
      <c r="B240" s="121"/>
      <c r="C240" s="121"/>
      <c r="D240" s="121"/>
      <c r="E240" s="121"/>
      <c r="F240" s="122"/>
    </row>
    <row r="242" spans="1:6" ht="16.25" customHeight="1" x14ac:dyDescent="0.2">
      <c r="A242" s="124" t="s">
        <v>159</v>
      </c>
      <c r="B242" s="124"/>
      <c r="C242" s="124"/>
      <c r="D242" s="124"/>
      <c r="E242" s="124"/>
      <c r="F242" s="124"/>
    </row>
    <row r="244" spans="1:6" ht="57.5" customHeight="1" x14ac:dyDescent="0.2">
      <c r="A244" s="120"/>
      <c r="B244" s="121"/>
      <c r="C244" s="121"/>
      <c r="D244" s="121"/>
      <c r="E244" s="121"/>
      <c r="F244" s="122"/>
    </row>
    <row r="245" spans="1:6" ht="17" customHeight="1" x14ac:dyDescent="0.2">
      <c r="A245" s="24"/>
      <c r="B245" s="24"/>
      <c r="C245" s="24"/>
      <c r="D245" s="24"/>
      <c r="E245" s="24"/>
      <c r="F245" s="24"/>
    </row>
    <row r="246" spans="1:6" s="3" customFormat="1" ht="30" customHeight="1" x14ac:dyDescent="0.2">
      <c r="B246" s="71" t="s">
        <v>1</v>
      </c>
      <c r="C246" s="12" t="s">
        <v>2</v>
      </c>
      <c r="D246" s="13" t="s">
        <v>3</v>
      </c>
      <c r="E246" s="14" t="s">
        <v>4</v>
      </c>
      <c r="F246" s="15" t="s">
        <v>5</v>
      </c>
    </row>
    <row r="247" spans="1:6" s="3" customFormat="1" ht="32" x14ac:dyDescent="0.2">
      <c r="B247" s="128" t="s">
        <v>192</v>
      </c>
      <c r="C247" s="69" t="s">
        <v>193</v>
      </c>
      <c r="D247" s="69" t="s">
        <v>194</v>
      </c>
      <c r="E247" s="69" t="s">
        <v>195</v>
      </c>
      <c r="F247" s="69" t="s">
        <v>196</v>
      </c>
    </row>
    <row r="248" spans="1:6" ht="64" x14ac:dyDescent="0.2">
      <c r="B248" s="128"/>
      <c r="C248" s="69" t="s">
        <v>197</v>
      </c>
      <c r="D248" s="69" t="s">
        <v>198</v>
      </c>
      <c r="E248" s="69" t="s">
        <v>199</v>
      </c>
      <c r="F248" s="69" t="s">
        <v>200</v>
      </c>
    </row>
    <row r="249" spans="1:6" ht="30" customHeight="1" x14ac:dyDescent="0.2">
      <c r="A249" s="91" t="s">
        <v>228</v>
      </c>
      <c r="B249" s="70"/>
      <c r="C249" s="70"/>
      <c r="D249" s="70"/>
      <c r="E249" s="70"/>
      <c r="F249" s="70"/>
    </row>
    <row r="251" spans="1:6" s="3" customFormat="1" ht="30" customHeight="1" x14ac:dyDescent="0.2">
      <c r="B251" s="71" t="s">
        <v>1</v>
      </c>
      <c r="C251" s="12" t="s">
        <v>2</v>
      </c>
      <c r="D251" s="13" t="s">
        <v>3</v>
      </c>
      <c r="E251" s="14" t="s">
        <v>4</v>
      </c>
      <c r="F251" s="15" t="s">
        <v>5</v>
      </c>
    </row>
    <row r="252" spans="1:6" ht="29.5" customHeight="1" x14ac:dyDescent="0.2">
      <c r="A252" s="73" t="s">
        <v>201</v>
      </c>
      <c r="B252" s="72">
        <f>COUNTIF(B34:B249,"X")</f>
        <v>0</v>
      </c>
      <c r="C252" s="72">
        <f t="shared" ref="C252:F252" si="0">COUNTIF(C34:C249,"X")</f>
        <v>0</v>
      </c>
      <c r="D252" s="72">
        <f t="shared" si="0"/>
        <v>0</v>
      </c>
      <c r="E252" s="72">
        <f t="shared" si="0"/>
        <v>0</v>
      </c>
      <c r="F252" s="72">
        <f t="shared" si="0"/>
        <v>0</v>
      </c>
    </row>
  </sheetData>
  <mergeCells count="110">
    <mergeCell ref="A44:E44"/>
    <mergeCell ref="A60:E60"/>
    <mergeCell ref="A62:F62"/>
    <mergeCell ref="A64:E64"/>
    <mergeCell ref="A66:F66"/>
    <mergeCell ref="A48:E48"/>
    <mergeCell ref="A50:F50"/>
    <mergeCell ref="A52:E52"/>
    <mergeCell ref="A54:F54"/>
    <mergeCell ref="A56:E56"/>
    <mergeCell ref="A58:F58"/>
    <mergeCell ref="A83:F83"/>
    <mergeCell ref="A85:F85"/>
    <mergeCell ref="A87:F87"/>
    <mergeCell ref="A73:F73"/>
    <mergeCell ref="A75:F75"/>
    <mergeCell ref="A77:F77"/>
    <mergeCell ref="A79:F79"/>
    <mergeCell ref="A81:F81"/>
    <mergeCell ref="A46:F46"/>
    <mergeCell ref="B69:B70"/>
    <mergeCell ref="A1:F1"/>
    <mergeCell ref="A5:E5"/>
    <mergeCell ref="A7:F7"/>
    <mergeCell ref="A9:E9"/>
    <mergeCell ref="A11:F11"/>
    <mergeCell ref="A40:F40"/>
    <mergeCell ref="A3:F3"/>
    <mergeCell ref="A38:F38"/>
    <mergeCell ref="A42:F42"/>
    <mergeCell ref="A27:F27"/>
    <mergeCell ref="A29:E29"/>
    <mergeCell ref="A31:F31"/>
    <mergeCell ref="A15:F15"/>
    <mergeCell ref="A17:E17"/>
    <mergeCell ref="A19:F19"/>
    <mergeCell ref="A21:E21"/>
    <mergeCell ref="A23:F23"/>
    <mergeCell ref="A25:E25"/>
    <mergeCell ref="A13:E13"/>
    <mergeCell ref="B34:B35"/>
    <mergeCell ref="A104:F104"/>
    <mergeCell ref="A106:F106"/>
    <mergeCell ref="A108:F108"/>
    <mergeCell ref="A110:F110"/>
    <mergeCell ref="A112:F112"/>
    <mergeCell ref="A94:F94"/>
    <mergeCell ref="A96:F96"/>
    <mergeCell ref="A98:F98"/>
    <mergeCell ref="A100:F100"/>
    <mergeCell ref="A102:F102"/>
    <mergeCell ref="A135:F135"/>
    <mergeCell ref="A137:F137"/>
    <mergeCell ref="A139:F139"/>
    <mergeCell ref="A125:F125"/>
    <mergeCell ref="A127:F127"/>
    <mergeCell ref="A129:F129"/>
    <mergeCell ref="A131:F131"/>
    <mergeCell ref="A133:F133"/>
    <mergeCell ref="A114:F114"/>
    <mergeCell ref="A121:F121"/>
    <mergeCell ref="A123:F123"/>
    <mergeCell ref="A167:F167"/>
    <mergeCell ref="A169:F169"/>
    <mergeCell ref="A171:F171"/>
    <mergeCell ref="A173:F173"/>
    <mergeCell ref="A175:F175"/>
    <mergeCell ref="A156:F156"/>
    <mergeCell ref="A158:F158"/>
    <mergeCell ref="A160:F160"/>
    <mergeCell ref="A146:F146"/>
    <mergeCell ref="A148:F148"/>
    <mergeCell ref="A150:F150"/>
    <mergeCell ref="A152:F152"/>
    <mergeCell ref="A154:F154"/>
    <mergeCell ref="A206:F206"/>
    <mergeCell ref="A208:F208"/>
    <mergeCell ref="A210:F210"/>
    <mergeCell ref="A188:F188"/>
    <mergeCell ref="A190:F190"/>
    <mergeCell ref="A192:F192"/>
    <mergeCell ref="A194:F194"/>
    <mergeCell ref="A196:F196"/>
    <mergeCell ref="A177:F177"/>
    <mergeCell ref="A179:F179"/>
    <mergeCell ref="A181:F181"/>
    <mergeCell ref="B90:B91"/>
    <mergeCell ref="B117:B118"/>
    <mergeCell ref="B142:B143"/>
    <mergeCell ref="B163:B164"/>
    <mergeCell ref="B184:B185"/>
    <mergeCell ref="B213:B214"/>
    <mergeCell ref="B230:B231"/>
    <mergeCell ref="B247:B248"/>
    <mergeCell ref="A236:F236"/>
    <mergeCell ref="A238:F238"/>
    <mergeCell ref="A240:F240"/>
    <mergeCell ref="A242:F242"/>
    <mergeCell ref="A244:F244"/>
    <mergeCell ref="A225:F225"/>
    <mergeCell ref="A227:F227"/>
    <mergeCell ref="A234:F234"/>
    <mergeCell ref="A217:F217"/>
    <mergeCell ref="A219:F219"/>
    <mergeCell ref="A221:F221"/>
    <mergeCell ref="A223:F223"/>
    <mergeCell ref="A198:F198"/>
    <mergeCell ref="A200:F200"/>
    <mergeCell ref="A202:F202"/>
    <mergeCell ref="A204:F204"/>
  </mergeCells>
  <dataValidations count="2">
    <dataValidation type="textLength" operator="lessThan" allowBlank="1" showInputMessage="1" showErrorMessage="1" errorTitle="250 caracteres máximo" error="250 caracteres máximo" promptTitle="250 caracteres máximo" prompt="250 caracteres máximo" sqref="A182:F182 A228:F228 A207:F207 A161:F161 A115:F115 A211:F211 A140:F140 A203:F203 A245:F245" xr:uid="{00000000-0002-0000-0500-000000000000}">
      <formula1>250</formula1>
    </dataValidation>
    <dataValidation type="textLength" operator="lessThan" allowBlank="1" showInputMessage="1" showErrorMessage="1" errorTitle="2000 caracteres máximo" error="2000 caracteres máximo" promptTitle="2000 caracteres máximo" prompt="2000 caracteres máximo" sqref="A7:F7 A11:F11 A15:F15 A19:F19 A23:F23 A27:F27 A31:F31 A42:F42 A46:F46 A50:F50 A54:F54 A58:F58 A62:F62 A66:F66 A77:F77 A81:F81 A85:F85 A98:F98 A102:F102 A106:F106 A110:F110 A114:F114 A123:F123 A127:F127 A131:F131 A135:F135 A139:F139 A148:F148 A152:F152 A156:F156 A160:F160 A169:F169 A173:F173 A177:F177 A181:F181 A190:F190 A194:F194 A198:F198 A202:F202 A206:F206 A210:F210 A219:F219 A223:F223 A227:F227 A236:F236 A240:F240 A244:F244" xr:uid="{00000000-0002-0000-0500-000001000000}">
      <formula1>2000</formula1>
    </dataValidation>
  </dataValidations>
  <pageMargins left="0.39370078740157483" right="0.39370078740157483" top="0.39370078740157483" bottom="0.39370078740157483" header="0.31496062992125984" footer="0.31496062992125984"/>
  <pageSetup paperSize="9" fitToHeight="15" orientation="landscape" r:id="rId1"/>
  <rowBreaks count="13" manualBreakCount="13">
    <brk id="19" max="5" man="1"/>
    <brk id="36" max="5" man="1"/>
    <brk id="54" max="5" man="1"/>
    <brk id="71" max="5" man="1"/>
    <brk id="85" max="5" man="1"/>
    <brk id="102" max="5" man="1"/>
    <brk id="119" max="5" man="1"/>
    <brk id="139" max="5" man="1"/>
    <brk id="156" max="5" man="1"/>
    <brk id="173" max="5" man="1"/>
    <brk id="190" max="5" man="1"/>
    <brk id="206" max="5" man="1"/>
    <brk id="22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73"/>
  <sheetViews>
    <sheetView showGridLines="0" workbookViewId="0">
      <selection activeCell="A6" sqref="A6:XFD6"/>
    </sheetView>
  </sheetViews>
  <sheetFormatPr baseColWidth="10" defaultRowHeight="15" x14ac:dyDescent="0.2"/>
  <cols>
    <col min="1" max="1" width="30.6640625" customWidth="1"/>
    <col min="2" max="6" width="15.6640625" customWidth="1"/>
  </cols>
  <sheetData>
    <row r="1" spans="1:11" s="74" customFormat="1" ht="20" customHeight="1" thickBot="1" x14ac:dyDescent="0.25">
      <c r="A1" s="48" t="s">
        <v>47</v>
      </c>
    </row>
    <row r="2" spans="1:11" ht="16" thickTop="1" x14ac:dyDescent="0.2"/>
    <row r="3" spans="1:11" x14ac:dyDescent="0.2">
      <c r="A3" t="s">
        <v>53</v>
      </c>
    </row>
    <row r="4" spans="1:11" ht="16" x14ac:dyDescent="0.2">
      <c r="A4" s="42"/>
    </row>
    <row r="5" spans="1:11" s="43" customFormat="1" ht="50" customHeight="1" x14ac:dyDescent="0.2">
      <c r="A5" s="130" t="s">
        <v>54</v>
      </c>
      <c r="B5" s="130"/>
      <c r="C5" s="130"/>
      <c r="D5" s="130"/>
      <c r="E5" s="130"/>
      <c r="F5" s="130"/>
      <c r="G5" s="130"/>
      <c r="H5" s="130"/>
      <c r="I5" s="130"/>
      <c r="J5" s="130"/>
      <c r="K5" s="130"/>
    </row>
    <row r="6" spans="1:11" s="43" customFormat="1" ht="23.25" customHeight="1" x14ac:dyDescent="0.2">
      <c r="A6" s="107" t="s">
        <v>273</v>
      </c>
      <c r="B6" s="107"/>
      <c r="C6" s="107"/>
      <c r="D6" s="107"/>
      <c r="E6" s="107"/>
      <c r="F6" s="107"/>
      <c r="G6" s="107"/>
      <c r="H6" s="107"/>
      <c r="I6" s="107"/>
      <c r="J6" s="107"/>
      <c r="K6" s="107"/>
    </row>
    <row r="8" spans="1:11" s="44" customFormat="1" x14ac:dyDescent="0.2">
      <c r="A8" s="44" t="s">
        <v>55</v>
      </c>
    </row>
    <row r="9" spans="1:11" x14ac:dyDescent="0.2">
      <c r="B9" s="20" t="s">
        <v>266</v>
      </c>
      <c r="C9" s="20" t="s">
        <v>267</v>
      </c>
      <c r="D9" s="20" t="s">
        <v>268</v>
      </c>
      <c r="E9" s="20" t="s">
        <v>269</v>
      </c>
      <c r="F9" s="20" t="s">
        <v>270</v>
      </c>
    </row>
    <row r="10" spans="1:11" s="5" customFormat="1" x14ac:dyDescent="0.2">
      <c r="A10" s="8" t="s">
        <v>56</v>
      </c>
      <c r="B10" s="23">
        <v>5.5</v>
      </c>
      <c r="C10" s="23">
        <v>5.5</v>
      </c>
      <c r="D10" s="23">
        <v>5.5</v>
      </c>
      <c r="E10" s="23">
        <v>5.5</v>
      </c>
      <c r="F10" s="23">
        <v>5.5</v>
      </c>
    </row>
    <row r="11" spans="1:11" s="5" customFormat="1" x14ac:dyDescent="0.2">
      <c r="A11" s="8" t="s">
        <v>57</v>
      </c>
      <c r="B11" s="23">
        <v>5</v>
      </c>
      <c r="C11" s="23">
        <v>5</v>
      </c>
      <c r="D11" s="23">
        <v>5</v>
      </c>
      <c r="E11" s="23">
        <v>5</v>
      </c>
      <c r="F11" s="23">
        <v>5</v>
      </c>
    </row>
    <row r="12" spans="1:11" s="5" customFormat="1" x14ac:dyDescent="0.2">
      <c r="A12" s="8" t="s">
        <v>58</v>
      </c>
      <c r="B12" s="23">
        <v>6.5</v>
      </c>
      <c r="C12" s="23">
        <v>6.5</v>
      </c>
      <c r="D12" s="23">
        <v>6.5</v>
      </c>
      <c r="E12" s="23">
        <v>6.5</v>
      </c>
      <c r="F12" s="23">
        <v>6.5</v>
      </c>
    </row>
    <row r="14" spans="1:11" x14ac:dyDescent="0.2">
      <c r="A14" t="s">
        <v>59</v>
      </c>
    </row>
    <row r="15" spans="1:11" x14ac:dyDescent="0.2">
      <c r="A15" t="s">
        <v>60</v>
      </c>
    </row>
    <row r="17" spans="1:6" x14ac:dyDescent="0.2">
      <c r="A17" s="132"/>
      <c r="B17" s="133"/>
      <c r="C17" s="133"/>
      <c r="D17" s="133"/>
      <c r="E17" s="133"/>
      <c r="F17" s="134"/>
    </row>
    <row r="18" spans="1:6" x14ac:dyDescent="0.2">
      <c r="A18" s="135"/>
      <c r="B18" s="136"/>
      <c r="C18" s="136"/>
      <c r="D18" s="136"/>
      <c r="E18" s="136"/>
      <c r="F18" s="137"/>
    </row>
    <row r="19" spans="1:6" x14ac:dyDescent="0.2">
      <c r="A19" s="135"/>
      <c r="B19" s="136"/>
      <c r="C19" s="136"/>
      <c r="D19" s="136"/>
      <c r="E19" s="136"/>
      <c r="F19" s="137"/>
    </row>
    <row r="20" spans="1:6" x14ac:dyDescent="0.2">
      <c r="A20" s="135"/>
      <c r="B20" s="136"/>
      <c r="C20" s="136"/>
      <c r="D20" s="136"/>
      <c r="E20" s="136"/>
      <c r="F20" s="137"/>
    </row>
    <row r="21" spans="1:6" x14ac:dyDescent="0.2">
      <c r="A21" s="138"/>
      <c r="B21" s="139"/>
      <c r="C21" s="139"/>
      <c r="D21" s="139"/>
      <c r="E21" s="139"/>
      <c r="F21" s="140"/>
    </row>
    <row r="23" spans="1:6" s="44" customFormat="1" x14ac:dyDescent="0.2">
      <c r="A23" s="44" t="s">
        <v>61</v>
      </c>
    </row>
    <row r="24" spans="1:6" x14ac:dyDescent="0.2">
      <c r="B24" s="20" t="s">
        <v>266</v>
      </c>
      <c r="C24" s="20" t="s">
        <v>267</v>
      </c>
      <c r="D24" s="20" t="s">
        <v>268</v>
      </c>
      <c r="E24" s="20" t="s">
        <v>269</v>
      </c>
      <c r="F24" s="20" t="s">
        <v>270</v>
      </c>
    </row>
    <row r="25" spans="1:6" s="5" customFormat="1" x14ac:dyDescent="0.2">
      <c r="A25" s="8" t="s">
        <v>56</v>
      </c>
      <c r="B25" s="23">
        <v>5.5</v>
      </c>
      <c r="C25" s="23">
        <v>5.5</v>
      </c>
      <c r="D25" s="23">
        <v>5.5</v>
      </c>
      <c r="E25" s="23">
        <v>5.5</v>
      </c>
      <c r="F25" s="23">
        <v>5.5</v>
      </c>
    </row>
    <row r="26" spans="1:6" s="5" customFormat="1" x14ac:dyDescent="0.2">
      <c r="A26" s="8" t="s">
        <v>57</v>
      </c>
      <c r="B26" s="23">
        <v>5</v>
      </c>
      <c r="C26" s="23">
        <v>5</v>
      </c>
      <c r="D26" s="23">
        <v>5</v>
      </c>
      <c r="E26" s="23">
        <v>5</v>
      </c>
      <c r="F26" s="23">
        <v>5</v>
      </c>
    </row>
    <row r="27" spans="1:6" s="5" customFormat="1" x14ac:dyDescent="0.2">
      <c r="A27" s="8" t="s">
        <v>58</v>
      </c>
      <c r="B27" s="23">
        <v>6.5</v>
      </c>
      <c r="C27" s="23">
        <v>6.5</v>
      </c>
      <c r="D27" s="23">
        <v>6.5</v>
      </c>
      <c r="E27" s="23">
        <v>6.5</v>
      </c>
      <c r="F27" s="23">
        <v>6.5</v>
      </c>
    </row>
    <row r="29" spans="1:6" x14ac:dyDescent="0.2">
      <c r="A29" t="s">
        <v>59</v>
      </c>
    </row>
    <row r="30" spans="1:6" x14ac:dyDescent="0.2">
      <c r="A30" t="s">
        <v>60</v>
      </c>
    </row>
    <row r="32" spans="1:6" x14ac:dyDescent="0.2">
      <c r="A32" s="132"/>
      <c r="B32" s="133"/>
      <c r="C32" s="133"/>
      <c r="D32" s="133"/>
      <c r="E32" s="133"/>
      <c r="F32" s="134"/>
    </row>
    <row r="33" spans="1:6" x14ac:dyDescent="0.2">
      <c r="A33" s="135"/>
      <c r="B33" s="136"/>
      <c r="C33" s="136"/>
      <c r="D33" s="136"/>
      <c r="E33" s="136"/>
      <c r="F33" s="137"/>
    </row>
    <row r="34" spans="1:6" x14ac:dyDescent="0.2">
      <c r="A34" s="135"/>
      <c r="B34" s="136"/>
      <c r="C34" s="136"/>
      <c r="D34" s="136"/>
      <c r="E34" s="136"/>
      <c r="F34" s="137"/>
    </row>
    <row r="35" spans="1:6" x14ac:dyDescent="0.2">
      <c r="A35" s="135"/>
      <c r="B35" s="136"/>
      <c r="C35" s="136"/>
      <c r="D35" s="136"/>
      <c r="E35" s="136"/>
      <c r="F35" s="137"/>
    </row>
    <row r="36" spans="1:6" x14ac:dyDescent="0.2">
      <c r="A36" s="138"/>
      <c r="B36" s="139"/>
      <c r="C36" s="139"/>
      <c r="D36" s="139"/>
      <c r="E36" s="139"/>
      <c r="F36" s="140"/>
    </row>
    <row r="38" spans="1:6" s="44" customFormat="1" x14ac:dyDescent="0.2">
      <c r="A38" s="44" t="s">
        <v>62</v>
      </c>
    </row>
    <row r="39" spans="1:6" x14ac:dyDescent="0.2">
      <c r="B39" s="20" t="s">
        <v>266</v>
      </c>
      <c r="C39" s="20" t="s">
        <v>267</v>
      </c>
      <c r="D39" s="20" t="s">
        <v>268</v>
      </c>
      <c r="E39" s="20" t="s">
        <v>269</v>
      </c>
      <c r="F39" s="20" t="s">
        <v>270</v>
      </c>
    </row>
    <row r="40" spans="1:6" s="5" customFormat="1" x14ac:dyDescent="0.2">
      <c r="A40" s="8" t="s">
        <v>56</v>
      </c>
      <c r="B40" s="23">
        <v>5.5</v>
      </c>
      <c r="C40" s="23">
        <v>5.5</v>
      </c>
      <c r="D40" s="23">
        <v>5.5</v>
      </c>
      <c r="E40" s="23">
        <v>5.5</v>
      </c>
      <c r="F40" s="23">
        <v>5.5</v>
      </c>
    </row>
    <row r="41" spans="1:6" s="5" customFormat="1" x14ac:dyDescent="0.2">
      <c r="A41" s="8" t="s">
        <v>57</v>
      </c>
      <c r="B41" s="23">
        <v>5</v>
      </c>
      <c r="C41" s="23">
        <v>5</v>
      </c>
      <c r="D41" s="23">
        <v>5</v>
      </c>
      <c r="E41" s="23">
        <v>5</v>
      </c>
      <c r="F41" s="23">
        <v>5</v>
      </c>
    </row>
    <row r="42" spans="1:6" s="5" customFormat="1" x14ac:dyDescent="0.2">
      <c r="A42" s="8" t="s">
        <v>58</v>
      </c>
      <c r="B42" s="23">
        <v>6.5</v>
      </c>
      <c r="C42" s="23">
        <v>6.5</v>
      </c>
      <c r="D42" s="23">
        <v>6.5</v>
      </c>
      <c r="E42" s="23">
        <v>6.5</v>
      </c>
      <c r="F42" s="23">
        <v>6.5</v>
      </c>
    </row>
    <row r="44" spans="1:6" x14ac:dyDescent="0.2">
      <c r="A44" t="s">
        <v>59</v>
      </c>
    </row>
    <row r="45" spans="1:6" x14ac:dyDescent="0.2">
      <c r="A45" t="s">
        <v>60</v>
      </c>
    </row>
    <row r="47" spans="1:6" x14ac:dyDescent="0.2">
      <c r="A47" s="132"/>
      <c r="B47" s="133"/>
      <c r="C47" s="133"/>
      <c r="D47" s="133"/>
      <c r="E47" s="133"/>
      <c r="F47" s="134"/>
    </row>
    <row r="48" spans="1:6" x14ac:dyDescent="0.2">
      <c r="A48" s="135"/>
      <c r="B48" s="136"/>
      <c r="C48" s="136"/>
      <c r="D48" s="136"/>
      <c r="E48" s="136"/>
      <c r="F48" s="137"/>
    </row>
    <row r="49" spans="1:6" x14ac:dyDescent="0.2">
      <c r="A49" s="135"/>
      <c r="B49" s="136"/>
      <c r="C49" s="136"/>
      <c r="D49" s="136"/>
      <c r="E49" s="136"/>
      <c r="F49" s="137"/>
    </row>
    <row r="50" spans="1:6" x14ac:dyDescent="0.2">
      <c r="A50" s="135"/>
      <c r="B50" s="136"/>
      <c r="C50" s="136"/>
      <c r="D50" s="136"/>
      <c r="E50" s="136"/>
      <c r="F50" s="137"/>
    </row>
    <row r="51" spans="1:6" x14ac:dyDescent="0.2">
      <c r="A51" s="138"/>
      <c r="B51" s="139"/>
      <c r="C51" s="139"/>
      <c r="D51" s="139"/>
      <c r="E51" s="139"/>
      <c r="F51" s="140"/>
    </row>
    <row r="53" spans="1:6" s="44" customFormat="1" x14ac:dyDescent="0.2">
      <c r="A53" s="44" t="s">
        <v>63</v>
      </c>
    </row>
    <row r="54" spans="1:6" x14ac:dyDescent="0.2">
      <c r="B54" s="20" t="s">
        <v>266</v>
      </c>
      <c r="C54" s="20" t="s">
        <v>267</v>
      </c>
      <c r="D54" s="20" t="s">
        <v>268</v>
      </c>
      <c r="E54" s="20" t="s">
        <v>269</v>
      </c>
      <c r="F54" s="20" t="s">
        <v>270</v>
      </c>
    </row>
    <row r="55" spans="1:6" s="5" customFormat="1" x14ac:dyDescent="0.2">
      <c r="A55" s="8" t="s">
        <v>56</v>
      </c>
      <c r="B55" s="23">
        <v>5.5</v>
      </c>
      <c r="C55" s="23">
        <v>5.5</v>
      </c>
      <c r="D55" s="23">
        <v>5.5</v>
      </c>
      <c r="E55" s="23">
        <v>5.5</v>
      </c>
      <c r="F55" s="23">
        <v>5.5</v>
      </c>
    </row>
    <row r="56" spans="1:6" s="5" customFormat="1" x14ac:dyDescent="0.2">
      <c r="A56" s="8" t="s">
        <v>57</v>
      </c>
      <c r="B56" s="23">
        <v>5</v>
      </c>
      <c r="C56" s="23">
        <v>5</v>
      </c>
      <c r="D56" s="23">
        <v>5</v>
      </c>
      <c r="E56" s="23">
        <v>5</v>
      </c>
      <c r="F56" s="23">
        <v>5</v>
      </c>
    </row>
    <row r="57" spans="1:6" s="5" customFormat="1" x14ac:dyDescent="0.2">
      <c r="A57" s="8" t="s">
        <v>58</v>
      </c>
      <c r="B57" s="23">
        <v>6.5</v>
      </c>
      <c r="C57" s="23">
        <v>6.5</v>
      </c>
      <c r="D57" s="23">
        <v>6.5</v>
      </c>
      <c r="E57" s="23">
        <v>6.5</v>
      </c>
      <c r="F57" s="23">
        <v>6.5</v>
      </c>
    </row>
    <row r="59" spans="1:6" x14ac:dyDescent="0.2">
      <c r="A59" t="s">
        <v>59</v>
      </c>
    </row>
    <row r="60" spans="1:6" x14ac:dyDescent="0.2">
      <c r="A60" t="s">
        <v>60</v>
      </c>
    </row>
    <row r="62" spans="1:6" x14ac:dyDescent="0.2">
      <c r="A62" s="132"/>
      <c r="B62" s="133"/>
      <c r="C62" s="133"/>
      <c r="D62" s="133"/>
      <c r="E62" s="133"/>
      <c r="F62" s="134"/>
    </row>
    <row r="63" spans="1:6" x14ac:dyDescent="0.2">
      <c r="A63" s="135"/>
      <c r="B63" s="136"/>
      <c r="C63" s="136"/>
      <c r="D63" s="136"/>
      <c r="E63" s="136"/>
      <c r="F63" s="137"/>
    </row>
    <row r="64" spans="1:6" x14ac:dyDescent="0.2">
      <c r="A64" s="135"/>
      <c r="B64" s="136"/>
      <c r="C64" s="136"/>
      <c r="D64" s="136"/>
      <c r="E64" s="136"/>
      <c r="F64" s="137"/>
    </row>
    <row r="65" spans="1:6" x14ac:dyDescent="0.2">
      <c r="A65" s="135"/>
      <c r="B65" s="136"/>
      <c r="C65" s="136"/>
      <c r="D65" s="136"/>
      <c r="E65" s="136"/>
      <c r="F65" s="137"/>
    </row>
    <row r="66" spans="1:6" x14ac:dyDescent="0.2">
      <c r="A66" s="138"/>
      <c r="B66" s="139"/>
      <c r="C66" s="139"/>
      <c r="D66" s="139"/>
      <c r="E66" s="139"/>
      <c r="F66" s="140"/>
    </row>
    <row r="68" spans="1:6" s="44" customFormat="1" x14ac:dyDescent="0.2">
      <c r="A68" s="44" t="s">
        <v>64</v>
      </c>
    </row>
    <row r="69" spans="1:6" x14ac:dyDescent="0.2">
      <c r="B69" s="20" t="s">
        <v>266</v>
      </c>
      <c r="C69" s="20" t="s">
        <v>267</v>
      </c>
      <c r="D69" s="20" t="s">
        <v>268</v>
      </c>
      <c r="E69" s="20" t="s">
        <v>269</v>
      </c>
      <c r="F69" s="20" t="s">
        <v>270</v>
      </c>
    </row>
    <row r="70" spans="1:6" s="5" customFormat="1" x14ac:dyDescent="0.2">
      <c r="A70" s="8" t="s">
        <v>56</v>
      </c>
      <c r="B70" s="23">
        <v>5.5</v>
      </c>
      <c r="C70" s="23">
        <v>5.5</v>
      </c>
      <c r="D70" s="23">
        <v>5.5</v>
      </c>
      <c r="E70" s="23">
        <v>5.5</v>
      </c>
      <c r="F70" s="23">
        <v>5.5</v>
      </c>
    </row>
    <row r="71" spans="1:6" s="5" customFormat="1" x14ac:dyDescent="0.2">
      <c r="A71" s="8" t="s">
        <v>57</v>
      </c>
      <c r="B71" s="23">
        <v>5</v>
      </c>
      <c r="C71" s="23">
        <v>5</v>
      </c>
      <c r="D71" s="23">
        <v>5</v>
      </c>
      <c r="E71" s="23">
        <v>5</v>
      </c>
      <c r="F71" s="23">
        <v>5</v>
      </c>
    </row>
    <row r="72" spans="1:6" s="5" customFormat="1" x14ac:dyDescent="0.2">
      <c r="A72" s="8" t="s">
        <v>58</v>
      </c>
      <c r="B72" s="23">
        <v>6.5</v>
      </c>
      <c r="C72" s="23">
        <v>6.5</v>
      </c>
      <c r="D72" s="23">
        <v>6.5</v>
      </c>
      <c r="E72" s="23">
        <v>6.5</v>
      </c>
      <c r="F72" s="23">
        <v>6.5</v>
      </c>
    </row>
    <row r="74" spans="1:6" x14ac:dyDescent="0.2">
      <c r="A74" t="s">
        <v>59</v>
      </c>
    </row>
    <row r="75" spans="1:6" x14ac:dyDescent="0.2">
      <c r="A75" t="s">
        <v>60</v>
      </c>
    </row>
    <row r="77" spans="1:6" x14ac:dyDescent="0.2">
      <c r="A77" s="132"/>
      <c r="B77" s="133"/>
      <c r="C77" s="133"/>
      <c r="D77" s="133"/>
      <c r="E77" s="133"/>
      <c r="F77" s="134"/>
    </row>
    <row r="78" spans="1:6" x14ac:dyDescent="0.2">
      <c r="A78" s="135"/>
      <c r="B78" s="136"/>
      <c r="C78" s="136"/>
      <c r="D78" s="136"/>
      <c r="E78" s="136"/>
      <c r="F78" s="137"/>
    </row>
    <row r="79" spans="1:6" x14ac:dyDescent="0.2">
      <c r="A79" s="135"/>
      <c r="B79" s="136"/>
      <c r="C79" s="136"/>
      <c r="D79" s="136"/>
      <c r="E79" s="136"/>
      <c r="F79" s="137"/>
    </row>
    <row r="80" spans="1:6" x14ac:dyDescent="0.2">
      <c r="A80" s="135"/>
      <c r="B80" s="136"/>
      <c r="C80" s="136"/>
      <c r="D80" s="136"/>
      <c r="E80" s="136"/>
      <c r="F80" s="137"/>
    </row>
    <row r="81" spans="1:6" x14ac:dyDescent="0.2">
      <c r="A81" s="138"/>
      <c r="B81" s="139"/>
      <c r="C81" s="139"/>
      <c r="D81" s="139"/>
      <c r="E81" s="139"/>
      <c r="F81" s="140"/>
    </row>
    <row r="83" spans="1:6" s="44" customFormat="1" x14ac:dyDescent="0.2">
      <c r="A83" s="44" t="s">
        <v>65</v>
      </c>
    </row>
    <row r="84" spans="1:6" x14ac:dyDescent="0.2">
      <c r="B84" s="20" t="s">
        <v>266</v>
      </c>
      <c r="C84" s="20" t="s">
        <v>267</v>
      </c>
      <c r="D84" s="20" t="s">
        <v>268</v>
      </c>
      <c r="E84" s="20" t="s">
        <v>269</v>
      </c>
      <c r="F84" s="20" t="s">
        <v>270</v>
      </c>
    </row>
    <row r="85" spans="1:6" s="5" customFormat="1" x14ac:dyDescent="0.2">
      <c r="A85" s="8" t="s">
        <v>56</v>
      </c>
      <c r="B85" s="23">
        <v>5.5</v>
      </c>
      <c r="C85" s="23">
        <v>5.5</v>
      </c>
      <c r="D85" s="23">
        <v>5.5</v>
      </c>
      <c r="E85" s="23">
        <v>5.5</v>
      </c>
      <c r="F85" s="23">
        <v>5.5</v>
      </c>
    </row>
    <row r="86" spans="1:6" s="5" customFormat="1" x14ac:dyDescent="0.2">
      <c r="A86" s="8" t="s">
        <v>57</v>
      </c>
      <c r="B86" s="23">
        <v>5</v>
      </c>
      <c r="C86" s="23">
        <v>5</v>
      </c>
      <c r="D86" s="23">
        <v>5</v>
      </c>
      <c r="E86" s="23">
        <v>5</v>
      </c>
      <c r="F86" s="23">
        <v>5</v>
      </c>
    </row>
    <row r="87" spans="1:6" s="5" customFormat="1" x14ac:dyDescent="0.2">
      <c r="A87" s="8" t="s">
        <v>58</v>
      </c>
      <c r="B87" s="23">
        <v>6.5</v>
      </c>
      <c r="C87" s="23">
        <v>6.5</v>
      </c>
      <c r="D87" s="23">
        <v>6.5</v>
      </c>
      <c r="E87" s="23">
        <v>6.5</v>
      </c>
      <c r="F87" s="23">
        <v>6.5</v>
      </c>
    </row>
    <row r="89" spans="1:6" x14ac:dyDescent="0.2">
      <c r="A89" t="s">
        <v>59</v>
      </c>
    </row>
    <row r="90" spans="1:6" x14ac:dyDescent="0.2">
      <c r="A90" t="s">
        <v>60</v>
      </c>
    </row>
    <row r="92" spans="1:6" x14ac:dyDescent="0.2">
      <c r="A92" s="132"/>
      <c r="B92" s="133"/>
      <c r="C92" s="133"/>
      <c r="D92" s="133"/>
      <c r="E92" s="133"/>
      <c r="F92" s="134"/>
    </row>
    <row r="93" spans="1:6" x14ac:dyDescent="0.2">
      <c r="A93" s="135"/>
      <c r="B93" s="136"/>
      <c r="C93" s="136"/>
      <c r="D93" s="136"/>
      <c r="E93" s="136"/>
      <c r="F93" s="137"/>
    </row>
    <row r="94" spans="1:6" x14ac:dyDescent="0.2">
      <c r="A94" s="135"/>
      <c r="B94" s="136"/>
      <c r="C94" s="136"/>
      <c r="D94" s="136"/>
      <c r="E94" s="136"/>
      <c r="F94" s="137"/>
    </row>
    <row r="95" spans="1:6" x14ac:dyDescent="0.2">
      <c r="A95" s="135"/>
      <c r="B95" s="136"/>
      <c r="C95" s="136"/>
      <c r="D95" s="136"/>
      <c r="E95" s="136"/>
      <c r="F95" s="137"/>
    </row>
    <row r="96" spans="1:6" x14ac:dyDescent="0.2">
      <c r="A96" s="138"/>
      <c r="B96" s="139"/>
      <c r="C96" s="139"/>
      <c r="D96" s="139"/>
      <c r="E96" s="139"/>
      <c r="F96" s="140"/>
    </row>
    <row r="98" spans="1:6" s="44" customFormat="1" x14ac:dyDescent="0.2">
      <c r="A98" s="44" t="s">
        <v>66</v>
      </c>
    </row>
    <row r="99" spans="1:6" x14ac:dyDescent="0.2">
      <c r="B99" s="20" t="s">
        <v>266</v>
      </c>
      <c r="C99" s="20" t="s">
        <v>267</v>
      </c>
      <c r="D99" s="20" t="s">
        <v>268</v>
      </c>
      <c r="E99" s="20" t="s">
        <v>269</v>
      </c>
      <c r="F99" s="20" t="s">
        <v>270</v>
      </c>
    </row>
    <row r="100" spans="1:6" s="5" customFormat="1" x14ac:dyDescent="0.2">
      <c r="A100" s="8" t="s">
        <v>56</v>
      </c>
      <c r="B100" s="23">
        <v>5.5</v>
      </c>
      <c r="C100" s="23">
        <v>5.5</v>
      </c>
      <c r="D100" s="23">
        <v>5.5</v>
      </c>
      <c r="E100" s="23">
        <v>5.5</v>
      </c>
      <c r="F100" s="23">
        <v>5.5</v>
      </c>
    </row>
    <row r="101" spans="1:6" s="5" customFormat="1" x14ac:dyDescent="0.2">
      <c r="A101" s="8" t="s">
        <v>57</v>
      </c>
      <c r="B101" s="23">
        <v>5</v>
      </c>
      <c r="C101" s="23">
        <v>5</v>
      </c>
      <c r="D101" s="23">
        <v>5</v>
      </c>
      <c r="E101" s="23">
        <v>5</v>
      </c>
      <c r="F101" s="23">
        <v>5</v>
      </c>
    </row>
    <row r="102" spans="1:6" s="5" customFormat="1" x14ac:dyDescent="0.2">
      <c r="A102" s="8" t="s">
        <v>58</v>
      </c>
      <c r="B102" s="23">
        <v>6.5</v>
      </c>
      <c r="C102" s="23">
        <v>6.5</v>
      </c>
      <c r="D102" s="23">
        <v>6.5</v>
      </c>
      <c r="E102" s="23">
        <v>6.5</v>
      </c>
      <c r="F102" s="23">
        <v>6.5</v>
      </c>
    </row>
    <row r="104" spans="1:6" x14ac:dyDescent="0.2">
      <c r="A104" t="s">
        <v>59</v>
      </c>
    </row>
    <row r="105" spans="1:6" x14ac:dyDescent="0.2">
      <c r="A105" t="s">
        <v>60</v>
      </c>
    </row>
    <row r="107" spans="1:6" x14ac:dyDescent="0.2">
      <c r="A107" s="132"/>
      <c r="B107" s="133"/>
      <c r="C107" s="133"/>
      <c r="D107" s="133"/>
      <c r="E107" s="133"/>
      <c r="F107" s="134"/>
    </row>
    <row r="108" spans="1:6" x14ac:dyDescent="0.2">
      <c r="A108" s="135"/>
      <c r="B108" s="136"/>
      <c r="C108" s="136"/>
      <c r="D108" s="136"/>
      <c r="E108" s="136"/>
      <c r="F108" s="137"/>
    </row>
    <row r="109" spans="1:6" x14ac:dyDescent="0.2">
      <c r="A109" s="135"/>
      <c r="B109" s="136"/>
      <c r="C109" s="136"/>
      <c r="D109" s="136"/>
      <c r="E109" s="136"/>
      <c r="F109" s="137"/>
    </row>
    <row r="110" spans="1:6" x14ac:dyDescent="0.2">
      <c r="A110" s="135"/>
      <c r="B110" s="136"/>
      <c r="C110" s="136"/>
      <c r="D110" s="136"/>
      <c r="E110" s="136"/>
      <c r="F110" s="137"/>
    </row>
    <row r="111" spans="1:6" x14ac:dyDescent="0.2">
      <c r="A111" s="138"/>
      <c r="B111" s="139"/>
      <c r="C111" s="139"/>
      <c r="D111" s="139"/>
      <c r="E111" s="139"/>
      <c r="F111" s="140"/>
    </row>
    <row r="113" spans="1:6" s="44" customFormat="1" x14ac:dyDescent="0.2">
      <c r="A113" s="44" t="s">
        <v>67</v>
      </c>
    </row>
    <row r="114" spans="1:6" x14ac:dyDescent="0.2">
      <c r="B114" s="20" t="s">
        <v>266</v>
      </c>
      <c r="C114" s="20" t="s">
        <v>267</v>
      </c>
      <c r="D114" s="20" t="s">
        <v>268</v>
      </c>
      <c r="E114" s="20" t="s">
        <v>269</v>
      </c>
      <c r="F114" s="20" t="s">
        <v>270</v>
      </c>
    </row>
    <row r="115" spans="1:6" s="5" customFormat="1" x14ac:dyDescent="0.2">
      <c r="A115" s="8" t="s">
        <v>56</v>
      </c>
      <c r="B115" s="23">
        <v>5.5</v>
      </c>
      <c r="C115" s="23">
        <v>5.5</v>
      </c>
      <c r="D115" s="23">
        <v>5.5</v>
      </c>
      <c r="E115" s="23">
        <v>5.5</v>
      </c>
      <c r="F115" s="23">
        <v>5.5</v>
      </c>
    </row>
    <row r="116" spans="1:6" s="5" customFormat="1" x14ac:dyDescent="0.2">
      <c r="A116" s="8" t="s">
        <v>57</v>
      </c>
      <c r="B116" s="23">
        <v>5</v>
      </c>
      <c r="C116" s="23">
        <v>5</v>
      </c>
      <c r="D116" s="23">
        <v>5</v>
      </c>
      <c r="E116" s="23">
        <v>5</v>
      </c>
      <c r="F116" s="23">
        <v>5</v>
      </c>
    </row>
    <row r="117" spans="1:6" s="5" customFormat="1" x14ac:dyDescent="0.2">
      <c r="A117" s="8" t="s">
        <v>58</v>
      </c>
      <c r="B117" s="23">
        <v>6.5</v>
      </c>
      <c r="C117" s="23">
        <v>6.5</v>
      </c>
      <c r="D117" s="23">
        <v>6.5</v>
      </c>
      <c r="E117" s="23">
        <v>6.5</v>
      </c>
      <c r="F117" s="23">
        <v>6.5</v>
      </c>
    </row>
    <row r="119" spans="1:6" x14ac:dyDescent="0.2">
      <c r="A119" t="s">
        <v>59</v>
      </c>
    </row>
    <row r="120" spans="1:6" x14ac:dyDescent="0.2">
      <c r="A120" t="s">
        <v>60</v>
      </c>
    </row>
    <row r="122" spans="1:6" x14ac:dyDescent="0.2">
      <c r="A122" s="132"/>
      <c r="B122" s="133"/>
      <c r="C122" s="133"/>
      <c r="D122" s="133"/>
      <c r="E122" s="133"/>
      <c r="F122" s="134"/>
    </row>
    <row r="123" spans="1:6" x14ac:dyDescent="0.2">
      <c r="A123" s="135"/>
      <c r="B123" s="136"/>
      <c r="C123" s="136"/>
      <c r="D123" s="136"/>
      <c r="E123" s="136"/>
      <c r="F123" s="137"/>
    </row>
    <row r="124" spans="1:6" x14ac:dyDescent="0.2">
      <c r="A124" s="135"/>
      <c r="B124" s="136"/>
      <c r="C124" s="136"/>
      <c r="D124" s="136"/>
      <c r="E124" s="136"/>
      <c r="F124" s="137"/>
    </row>
    <row r="125" spans="1:6" x14ac:dyDescent="0.2">
      <c r="A125" s="135"/>
      <c r="B125" s="136"/>
      <c r="C125" s="136"/>
      <c r="D125" s="136"/>
      <c r="E125" s="136"/>
      <c r="F125" s="137"/>
    </row>
    <row r="126" spans="1:6" x14ac:dyDescent="0.2">
      <c r="A126" s="138"/>
      <c r="B126" s="139"/>
      <c r="C126" s="139"/>
      <c r="D126" s="139"/>
      <c r="E126" s="139"/>
      <c r="F126" s="140"/>
    </row>
    <row r="128" spans="1:6" s="44" customFormat="1" x14ac:dyDescent="0.2">
      <c r="A128" s="44" t="s">
        <v>68</v>
      </c>
    </row>
    <row r="129" spans="1:6" x14ac:dyDescent="0.2">
      <c r="B129" s="20" t="s">
        <v>266</v>
      </c>
      <c r="C129" s="20" t="s">
        <v>267</v>
      </c>
      <c r="D129" s="20" t="s">
        <v>268</v>
      </c>
      <c r="E129" s="20" t="s">
        <v>269</v>
      </c>
      <c r="F129" s="20" t="s">
        <v>270</v>
      </c>
    </row>
    <row r="130" spans="1:6" s="5" customFormat="1" x14ac:dyDescent="0.2">
      <c r="A130" s="8" t="s">
        <v>56</v>
      </c>
      <c r="B130" s="23">
        <v>5.5</v>
      </c>
      <c r="C130" s="23">
        <v>5.5</v>
      </c>
      <c r="D130" s="23">
        <v>5.5</v>
      </c>
      <c r="E130" s="23">
        <v>5.5</v>
      </c>
      <c r="F130" s="23">
        <v>5.5</v>
      </c>
    </row>
    <row r="131" spans="1:6" s="5" customFormat="1" x14ac:dyDescent="0.2">
      <c r="A131" s="8" t="s">
        <v>57</v>
      </c>
      <c r="B131" s="23">
        <v>5</v>
      </c>
      <c r="C131" s="23">
        <v>5</v>
      </c>
      <c r="D131" s="23">
        <v>5</v>
      </c>
      <c r="E131" s="23">
        <v>5</v>
      </c>
      <c r="F131" s="23">
        <v>5</v>
      </c>
    </row>
    <row r="132" spans="1:6" s="5" customFormat="1" x14ac:dyDescent="0.2">
      <c r="A132" s="8" t="s">
        <v>58</v>
      </c>
      <c r="B132" s="23">
        <v>6.5</v>
      </c>
      <c r="C132" s="23">
        <v>6.5</v>
      </c>
      <c r="D132" s="23">
        <v>6.5</v>
      </c>
      <c r="E132" s="23">
        <v>6.5</v>
      </c>
      <c r="F132" s="23">
        <v>6.5</v>
      </c>
    </row>
    <row r="134" spans="1:6" x14ac:dyDescent="0.2">
      <c r="A134" t="s">
        <v>59</v>
      </c>
    </row>
    <row r="135" spans="1:6" x14ac:dyDescent="0.2">
      <c r="A135" t="s">
        <v>60</v>
      </c>
    </row>
    <row r="137" spans="1:6" x14ac:dyDescent="0.2">
      <c r="A137" s="132"/>
      <c r="B137" s="133"/>
      <c r="C137" s="133"/>
      <c r="D137" s="133"/>
      <c r="E137" s="133"/>
      <c r="F137" s="134"/>
    </row>
    <row r="138" spans="1:6" x14ac:dyDescent="0.2">
      <c r="A138" s="135"/>
      <c r="B138" s="136"/>
      <c r="C138" s="136"/>
      <c r="D138" s="136"/>
      <c r="E138" s="136"/>
      <c r="F138" s="137"/>
    </row>
    <row r="139" spans="1:6" x14ac:dyDescent="0.2">
      <c r="A139" s="135"/>
      <c r="B139" s="136"/>
      <c r="C139" s="136"/>
      <c r="D139" s="136"/>
      <c r="E139" s="136"/>
      <c r="F139" s="137"/>
    </row>
    <row r="140" spans="1:6" x14ac:dyDescent="0.2">
      <c r="A140" s="135"/>
      <c r="B140" s="136"/>
      <c r="C140" s="136"/>
      <c r="D140" s="136"/>
      <c r="E140" s="136"/>
      <c r="F140" s="137"/>
    </row>
    <row r="141" spans="1:6" x14ac:dyDescent="0.2">
      <c r="A141" s="138"/>
      <c r="B141" s="139"/>
      <c r="C141" s="139"/>
      <c r="D141" s="139"/>
      <c r="E141" s="139"/>
      <c r="F141" s="140"/>
    </row>
    <row r="143" spans="1:6" s="44" customFormat="1" x14ac:dyDescent="0.2">
      <c r="A143" s="44" t="s">
        <v>69</v>
      </c>
    </row>
    <row r="144" spans="1:6" x14ac:dyDescent="0.2">
      <c r="B144" s="20" t="s">
        <v>266</v>
      </c>
      <c r="C144" s="20" t="s">
        <v>267</v>
      </c>
      <c r="D144" s="20" t="s">
        <v>268</v>
      </c>
      <c r="E144" s="20" t="s">
        <v>269</v>
      </c>
      <c r="F144" s="20" t="s">
        <v>270</v>
      </c>
    </row>
    <row r="145" spans="1:6" s="5" customFormat="1" x14ac:dyDescent="0.2">
      <c r="A145" s="8" t="s">
        <v>56</v>
      </c>
      <c r="B145" s="23">
        <v>5.5</v>
      </c>
      <c r="C145" s="23">
        <v>5.5</v>
      </c>
      <c r="D145" s="23">
        <v>5.5</v>
      </c>
      <c r="E145" s="23">
        <v>5.5</v>
      </c>
      <c r="F145" s="23">
        <v>5.5</v>
      </c>
    </row>
    <row r="146" spans="1:6" s="5" customFormat="1" x14ac:dyDescent="0.2">
      <c r="A146" s="8" t="s">
        <v>57</v>
      </c>
      <c r="B146" s="23">
        <v>5</v>
      </c>
      <c r="C146" s="23">
        <v>5</v>
      </c>
      <c r="D146" s="23">
        <v>5</v>
      </c>
      <c r="E146" s="23">
        <v>5</v>
      </c>
      <c r="F146" s="23">
        <v>5</v>
      </c>
    </row>
    <row r="147" spans="1:6" s="5" customFormat="1" x14ac:dyDescent="0.2">
      <c r="A147" s="8" t="s">
        <v>58</v>
      </c>
      <c r="B147" s="23">
        <v>6.5</v>
      </c>
      <c r="C147" s="23">
        <v>6.5</v>
      </c>
      <c r="D147" s="23">
        <v>6.5</v>
      </c>
      <c r="E147" s="23">
        <v>6.5</v>
      </c>
      <c r="F147" s="23">
        <v>6.5</v>
      </c>
    </row>
    <row r="149" spans="1:6" x14ac:dyDescent="0.2">
      <c r="A149" t="s">
        <v>59</v>
      </c>
    </row>
    <row r="150" spans="1:6" x14ac:dyDescent="0.2">
      <c r="A150" t="s">
        <v>60</v>
      </c>
    </row>
    <row r="152" spans="1:6" x14ac:dyDescent="0.2">
      <c r="A152" s="132"/>
      <c r="B152" s="133"/>
      <c r="C152" s="133"/>
      <c r="D152" s="133"/>
      <c r="E152" s="133"/>
      <c r="F152" s="134"/>
    </row>
    <row r="153" spans="1:6" x14ac:dyDescent="0.2">
      <c r="A153" s="135"/>
      <c r="B153" s="136"/>
      <c r="C153" s="136"/>
      <c r="D153" s="136"/>
      <c r="E153" s="136"/>
      <c r="F153" s="137"/>
    </row>
    <row r="154" spans="1:6" x14ac:dyDescent="0.2">
      <c r="A154" s="135"/>
      <c r="B154" s="136"/>
      <c r="C154" s="136"/>
      <c r="D154" s="136"/>
      <c r="E154" s="136"/>
      <c r="F154" s="137"/>
    </row>
    <row r="155" spans="1:6" x14ac:dyDescent="0.2">
      <c r="A155" s="135"/>
      <c r="B155" s="136"/>
      <c r="C155" s="136"/>
      <c r="D155" s="136"/>
      <c r="E155" s="136"/>
      <c r="F155" s="137"/>
    </row>
    <row r="156" spans="1:6" x14ac:dyDescent="0.2">
      <c r="A156" s="138"/>
      <c r="B156" s="139"/>
      <c r="C156" s="139"/>
      <c r="D156" s="139"/>
      <c r="E156" s="139"/>
      <c r="F156" s="140"/>
    </row>
    <row r="159" spans="1:6" s="16" customFormat="1" ht="30" customHeight="1" x14ac:dyDescent="0.15">
      <c r="A159" s="10"/>
      <c r="B159" s="11" t="s">
        <v>1</v>
      </c>
      <c r="C159" s="12" t="s">
        <v>2</v>
      </c>
      <c r="D159" s="13" t="s">
        <v>3</v>
      </c>
      <c r="E159" s="14" t="s">
        <v>4</v>
      </c>
      <c r="F159" s="15" t="s">
        <v>5</v>
      </c>
    </row>
    <row r="160" spans="1:6" ht="30" customHeight="1" x14ac:dyDescent="0.2">
      <c r="A160" s="68" t="s">
        <v>44</v>
      </c>
      <c r="B160" s="17"/>
      <c r="C160" s="17"/>
      <c r="D160" s="17"/>
      <c r="E160" s="17"/>
      <c r="F160" s="17"/>
    </row>
    <row r="161" spans="1:6" ht="30" customHeight="1" x14ac:dyDescent="0.2">
      <c r="A161" s="68" t="s">
        <v>45</v>
      </c>
      <c r="B161" s="17"/>
      <c r="C161" s="17"/>
      <c r="D161" s="17"/>
      <c r="E161" s="17"/>
      <c r="F161" s="17"/>
    </row>
    <row r="162" spans="1:6" ht="30" customHeight="1" x14ac:dyDescent="0.2">
      <c r="A162" s="68" t="s">
        <v>46</v>
      </c>
      <c r="B162" s="17"/>
      <c r="C162" s="17"/>
      <c r="D162" s="17"/>
      <c r="E162" s="17"/>
      <c r="F162" s="17"/>
    </row>
    <row r="163" spans="1:6" s="5" customFormat="1" x14ac:dyDescent="0.2">
      <c r="A163" s="1"/>
      <c r="B163" s="23" t="s">
        <v>48</v>
      </c>
      <c r="C163" s="23" t="s">
        <v>49</v>
      </c>
      <c r="D163" s="23" t="s">
        <v>50</v>
      </c>
      <c r="E163" s="23" t="s">
        <v>51</v>
      </c>
      <c r="F163" s="23" t="s">
        <v>52</v>
      </c>
    </row>
    <row r="164" spans="1:6" s="5" customFormat="1" x14ac:dyDescent="0.2">
      <c r="A164" s="1"/>
    </row>
    <row r="165" spans="1:6" s="5" customFormat="1" x14ac:dyDescent="0.2">
      <c r="A165" s="1"/>
      <c r="E165" s="5" t="s">
        <v>70</v>
      </c>
      <c r="F165" s="28">
        <f>MIN(B160:F162)</f>
        <v>0</v>
      </c>
    </row>
    <row r="166" spans="1:6" s="5" customFormat="1" x14ac:dyDescent="0.2">
      <c r="A166" s="1"/>
    </row>
    <row r="167" spans="1:6" s="5" customFormat="1" x14ac:dyDescent="0.2">
      <c r="A167" s="1"/>
      <c r="E167" s="5" t="s">
        <v>42</v>
      </c>
      <c r="F167" s="28" t="e">
        <f>AVERAGE(B160:F162)</f>
        <v>#DIV/0!</v>
      </c>
    </row>
    <row r="168" spans="1:6" s="5" customFormat="1" x14ac:dyDescent="0.2">
      <c r="A168" s="1"/>
    </row>
    <row r="169" spans="1:6" s="5" customFormat="1" x14ac:dyDescent="0.2">
      <c r="A169" s="1"/>
      <c r="E169" s="5" t="s">
        <v>43</v>
      </c>
      <c r="F169" s="8" t="e">
        <f>IF(F167&gt;(F165+20),F165+20,F167)</f>
        <v>#DIV/0!</v>
      </c>
    </row>
    <row r="171" spans="1:6" s="5" customFormat="1" ht="15" customHeight="1" x14ac:dyDescent="0.2">
      <c r="A171" s="1"/>
      <c r="E171" s="5" t="s">
        <v>206</v>
      </c>
      <c r="F171" s="90" t="e">
        <f>MROUND(F169,5)</f>
        <v>#DIV/0!</v>
      </c>
    </row>
    <row r="173" spans="1:6" ht="51.5" customHeight="1" x14ac:dyDescent="0.2">
      <c r="A173" s="131"/>
      <c r="B173" s="131"/>
      <c r="C173" s="131"/>
      <c r="D173" s="131"/>
      <c r="E173" s="131"/>
      <c r="F173" s="131"/>
    </row>
  </sheetData>
  <mergeCells count="12">
    <mergeCell ref="A5:K5"/>
    <mergeCell ref="A173:F173"/>
    <mergeCell ref="A17:F21"/>
    <mergeCell ref="A32:F36"/>
    <mergeCell ref="A47:F51"/>
    <mergeCell ref="A62:F66"/>
    <mergeCell ref="A77:F81"/>
    <mergeCell ref="A92:F96"/>
    <mergeCell ref="A107:F111"/>
    <mergeCell ref="A122:F126"/>
    <mergeCell ref="A137:F141"/>
    <mergeCell ref="A152:F156"/>
  </mergeCells>
  <pageMargins left="0.39370078740157483" right="0.39370078740157483" top="0.39370078740157483" bottom="0.39370078740157483" header="0" footer="0"/>
  <pageSetup paperSize="9" scale="70" fitToHeight="10" orientation="landscape" r:id="rId1"/>
  <rowBreaks count="3" manualBreakCount="3">
    <brk id="37" max="11" man="1"/>
    <brk id="82" max="11" man="1"/>
    <brk id="127"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71"/>
  <sheetViews>
    <sheetView showGridLines="0" workbookViewId="0">
      <selection activeCell="A6" sqref="A6:XFD6"/>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160</v>
      </c>
    </row>
    <row r="2" spans="1:11" ht="20" thickTop="1" x14ac:dyDescent="0.25">
      <c r="A2" s="45"/>
    </row>
    <row r="3" spans="1:11" x14ac:dyDescent="0.2">
      <c r="A3" t="s">
        <v>53</v>
      </c>
    </row>
    <row r="4" spans="1:11" ht="16" x14ac:dyDescent="0.2">
      <c r="A4" s="46"/>
    </row>
    <row r="5" spans="1:11" s="43" customFormat="1" ht="50" customHeight="1" x14ac:dyDescent="0.2">
      <c r="A5" s="130" t="s">
        <v>161</v>
      </c>
      <c r="B5" s="130"/>
      <c r="C5" s="130"/>
      <c r="D5" s="130"/>
      <c r="E5" s="130"/>
      <c r="F5" s="130"/>
      <c r="G5" s="130"/>
      <c r="H5" s="130"/>
      <c r="I5" s="130"/>
      <c r="J5" s="130"/>
      <c r="K5" s="130"/>
    </row>
    <row r="6" spans="1:11" s="43" customFormat="1" ht="23.25" customHeight="1" x14ac:dyDescent="0.2">
      <c r="A6" s="107" t="s">
        <v>273</v>
      </c>
      <c r="B6" s="107"/>
      <c r="C6" s="107"/>
      <c r="D6" s="107"/>
      <c r="E6" s="107"/>
      <c r="F6" s="107"/>
      <c r="G6" s="107"/>
      <c r="H6" s="107"/>
      <c r="I6" s="107"/>
      <c r="J6" s="107"/>
      <c r="K6" s="107"/>
    </row>
    <row r="7" spans="1:11" ht="16" x14ac:dyDescent="0.2">
      <c r="A7" s="47"/>
    </row>
    <row r="8" spans="1:11" s="44" customFormat="1" x14ac:dyDescent="0.2">
      <c r="A8" s="44" t="s">
        <v>55</v>
      </c>
    </row>
    <row r="9" spans="1:11" x14ac:dyDescent="0.2">
      <c r="B9" s="20" t="s">
        <v>266</v>
      </c>
      <c r="C9" s="20" t="s">
        <v>267</v>
      </c>
      <c r="D9" s="20" t="s">
        <v>268</v>
      </c>
      <c r="E9" s="20" t="s">
        <v>269</v>
      </c>
      <c r="F9" s="20" t="s">
        <v>270</v>
      </c>
    </row>
    <row r="10" spans="1:11" x14ac:dyDescent="0.2">
      <c r="A10" s="32" t="s">
        <v>56</v>
      </c>
      <c r="B10" s="18">
        <v>5.5</v>
      </c>
      <c r="C10" s="18">
        <v>5.5</v>
      </c>
      <c r="D10" s="18">
        <v>5.5</v>
      </c>
      <c r="E10" s="18">
        <v>5.5</v>
      </c>
      <c r="F10" s="18">
        <v>5.5</v>
      </c>
    </row>
    <row r="11" spans="1:11" x14ac:dyDescent="0.2">
      <c r="A11" s="32" t="s">
        <v>57</v>
      </c>
      <c r="B11" s="18">
        <v>5</v>
      </c>
      <c r="C11" s="18">
        <v>5</v>
      </c>
      <c r="D11" s="18">
        <v>5</v>
      </c>
      <c r="E11" s="18">
        <v>5</v>
      </c>
      <c r="F11" s="18">
        <v>5</v>
      </c>
    </row>
    <row r="12" spans="1:11" x14ac:dyDescent="0.2">
      <c r="A12" s="32" t="s">
        <v>58</v>
      </c>
      <c r="B12" s="18">
        <v>6.5</v>
      </c>
      <c r="C12" s="18">
        <v>6.5</v>
      </c>
      <c r="D12" s="18">
        <v>6.5</v>
      </c>
      <c r="E12" s="18">
        <v>6.5</v>
      </c>
      <c r="F12" s="18">
        <v>6.5</v>
      </c>
    </row>
    <row r="14" spans="1:11" x14ac:dyDescent="0.2">
      <c r="A14" t="s">
        <v>59</v>
      </c>
    </row>
    <row r="15" spans="1:11" x14ac:dyDescent="0.2">
      <c r="A15" t="s">
        <v>60</v>
      </c>
    </row>
    <row r="17" spans="1:6" x14ac:dyDescent="0.2">
      <c r="A17" s="132"/>
      <c r="B17" s="133"/>
      <c r="C17" s="133"/>
      <c r="D17" s="133"/>
      <c r="E17" s="133"/>
      <c r="F17" s="134"/>
    </row>
    <row r="18" spans="1:6" x14ac:dyDescent="0.2">
      <c r="A18" s="135"/>
      <c r="B18" s="136"/>
      <c r="C18" s="136"/>
      <c r="D18" s="136"/>
      <c r="E18" s="136"/>
      <c r="F18" s="137"/>
    </row>
    <row r="19" spans="1:6" x14ac:dyDescent="0.2">
      <c r="A19" s="135"/>
      <c r="B19" s="136"/>
      <c r="C19" s="136"/>
      <c r="D19" s="136"/>
      <c r="E19" s="136"/>
      <c r="F19" s="137"/>
    </row>
    <row r="20" spans="1:6" x14ac:dyDescent="0.2">
      <c r="A20" s="135"/>
      <c r="B20" s="136"/>
      <c r="C20" s="136"/>
      <c r="D20" s="136"/>
      <c r="E20" s="136"/>
      <c r="F20" s="137"/>
    </row>
    <row r="21" spans="1:6" x14ac:dyDescent="0.2">
      <c r="A21" s="138"/>
      <c r="B21" s="139"/>
      <c r="C21" s="139"/>
      <c r="D21" s="139"/>
      <c r="E21" s="139"/>
      <c r="F21" s="140"/>
    </row>
    <row r="23" spans="1:6" s="44" customFormat="1" x14ac:dyDescent="0.2">
      <c r="A23" s="44" t="s">
        <v>61</v>
      </c>
    </row>
    <row r="24" spans="1:6" x14ac:dyDescent="0.2">
      <c r="B24" s="20" t="s">
        <v>266</v>
      </c>
      <c r="C24" s="20" t="s">
        <v>267</v>
      </c>
      <c r="D24" s="20" t="s">
        <v>268</v>
      </c>
      <c r="E24" s="20" t="s">
        <v>269</v>
      </c>
      <c r="F24" s="20" t="s">
        <v>270</v>
      </c>
    </row>
    <row r="25" spans="1:6" x14ac:dyDescent="0.2">
      <c r="A25" s="32" t="s">
        <v>56</v>
      </c>
      <c r="B25" s="18">
        <v>5.5</v>
      </c>
      <c r="C25" s="18">
        <v>5.5</v>
      </c>
      <c r="D25" s="18">
        <v>5.5</v>
      </c>
      <c r="E25" s="18">
        <v>5.5</v>
      </c>
      <c r="F25" s="18">
        <v>5.5</v>
      </c>
    </row>
    <row r="26" spans="1:6" x14ac:dyDescent="0.2">
      <c r="A26" s="32" t="s">
        <v>57</v>
      </c>
      <c r="B26" s="18">
        <v>5</v>
      </c>
      <c r="C26" s="18">
        <v>5</v>
      </c>
      <c r="D26" s="18">
        <v>5</v>
      </c>
      <c r="E26" s="18">
        <v>5</v>
      </c>
      <c r="F26" s="18">
        <v>5</v>
      </c>
    </row>
    <row r="27" spans="1:6" x14ac:dyDescent="0.2">
      <c r="A27" s="32" t="s">
        <v>58</v>
      </c>
      <c r="B27" s="18">
        <v>6.5</v>
      </c>
      <c r="C27" s="18">
        <v>6.5</v>
      </c>
      <c r="D27" s="18">
        <v>6.5</v>
      </c>
      <c r="E27" s="18">
        <v>6.5</v>
      </c>
      <c r="F27" s="18">
        <v>6.5</v>
      </c>
    </row>
    <row r="29" spans="1:6" x14ac:dyDescent="0.2">
      <c r="A29" t="s">
        <v>59</v>
      </c>
    </row>
    <row r="30" spans="1:6" x14ac:dyDescent="0.2">
      <c r="A30" t="s">
        <v>60</v>
      </c>
    </row>
    <row r="32" spans="1:6" x14ac:dyDescent="0.2">
      <c r="A32" s="132"/>
      <c r="B32" s="133"/>
      <c r="C32" s="133"/>
      <c r="D32" s="133"/>
      <c r="E32" s="133"/>
      <c r="F32" s="134"/>
    </row>
    <row r="33" spans="1:6" x14ac:dyDescent="0.2">
      <c r="A33" s="135"/>
      <c r="B33" s="136"/>
      <c r="C33" s="136"/>
      <c r="D33" s="136"/>
      <c r="E33" s="136"/>
      <c r="F33" s="137"/>
    </row>
    <row r="34" spans="1:6" x14ac:dyDescent="0.2">
      <c r="A34" s="135"/>
      <c r="B34" s="136"/>
      <c r="C34" s="136"/>
      <c r="D34" s="136"/>
      <c r="E34" s="136"/>
      <c r="F34" s="137"/>
    </row>
    <row r="35" spans="1:6" x14ac:dyDescent="0.2">
      <c r="A35" s="135"/>
      <c r="B35" s="136"/>
      <c r="C35" s="136"/>
      <c r="D35" s="136"/>
      <c r="E35" s="136"/>
      <c r="F35" s="137"/>
    </row>
    <row r="36" spans="1:6" x14ac:dyDescent="0.2">
      <c r="A36" s="138"/>
      <c r="B36" s="139"/>
      <c r="C36" s="139"/>
      <c r="D36" s="139"/>
      <c r="E36" s="139"/>
      <c r="F36" s="140"/>
    </row>
    <row r="38" spans="1:6" s="44" customFormat="1" x14ac:dyDescent="0.2">
      <c r="A38" s="44" t="s">
        <v>62</v>
      </c>
    </row>
    <row r="39" spans="1:6" x14ac:dyDescent="0.2">
      <c r="B39" s="20" t="s">
        <v>266</v>
      </c>
      <c r="C39" s="20" t="s">
        <v>267</v>
      </c>
      <c r="D39" s="20" t="s">
        <v>268</v>
      </c>
      <c r="E39" s="20" t="s">
        <v>269</v>
      </c>
      <c r="F39" s="20" t="s">
        <v>270</v>
      </c>
    </row>
    <row r="40" spans="1:6" x14ac:dyDescent="0.2">
      <c r="A40" s="32" t="s">
        <v>56</v>
      </c>
      <c r="B40" s="18">
        <v>5.5</v>
      </c>
      <c r="C40" s="18">
        <v>5.5</v>
      </c>
      <c r="D40" s="18">
        <v>5.5</v>
      </c>
      <c r="E40" s="18">
        <v>5.5</v>
      </c>
      <c r="F40" s="18">
        <v>5.5</v>
      </c>
    </row>
    <row r="41" spans="1:6" x14ac:dyDescent="0.2">
      <c r="A41" s="32" t="s">
        <v>57</v>
      </c>
      <c r="B41" s="18">
        <v>5</v>
      </c>
      <c r="C41" s="18">
        <v>5</v>
      </c>
      <c r="D41" s="18">
        <v>5</v>
      </c>
      <c r="E41" s="18">
        <v>5</v>
      </c>
      <c r="F41" s="18">
        <v>5</v>
      </c>
    </row>
    <row r="42" spans="1:6" x14ac:dyDescent="0.2">
      <c r="A42" s="32" t="s">
        <v>58</v>
      </c>
      <c r="B42" s="18">
        <v>6.5</v>
      </c>
      <c r="C42" s="18">
        <v>6.5</v>
      </c>
      <c r="D42" s="18">
        <v>6.5</v>
      </c>
      <c r="E42" s="18">
        <v>6.5</v>
      </c>
      <c r="F42" s="18">
        <v>6.5</v>
      </c>
    </row>
    <row r="44" spans="1:6" x14ac:dyDescent="0.2">
      <c r="A44" t="s">
        <v>59</v>
      </c>
    </row>
    <row r="45" spans="1:6" x14ac:dyDescent="0.2">
      <c r="A45" t="s">
        <v>60</v>
      </c>
    </row>
    <row r="47" spans="1:6" x14ac:dyDescent="0.2">
      <c r="A47" s="132"/>
      <c r="B47" s="133"/>
      <c r="C47" s="133"/>
      <c r="D47" s="133"/>
      <c r="E47" s="133"/>
      <c r="F47" s="134"/>
    </row>
    <row r="48" spans="1:6" x14ac:dyDescent="0.2">
      <c r="A48" s="135"/>
      <c r="B48" s="136"/>
      <c r="C48" s="136"/>
      <c r="D48" s="136"/>
      <c r="E48" s="136"/>
      <c r="F48" s="137"/>
    </row>
    <row r="49" spans="1:6" x14ac:dyDescent="0.2">
      <c r="A49" s="135"/>
      <c r="B49" s="136"/>
      <c r="C49" s="136"/>
      <c r="D49" s="136"/>
      <c r="E49" s="136"/>
      <c r="F49" s="137"/>
    </row>
    <row r="50" spans="1:6" x14ac:dyDescent="0.2">
      <c r="A50" s="135"/>
      <c r="B50" s="136"/>
      <c r="C50" s="136"/>
      <c r="D50" s="136"/>
      <c r="E50" s="136"/>
      <c r="F50" s="137"/>
    </row>
    <row r="51" spans="1:6" x14ac:dyDescent="0.2">
      <c r="A51" s="138"/>
      <c r="B51" s="139"/>
      <c r="C51" s="139"/>
      <c r="D51" s="139"/>
      <c r="E51" s="139"/>
      <c r="F51" s="140"/>
    </row>
    <row r="53" spans="1:6" s="44" customFormat="1" x14ac:dyDescent="0.2">
      <c r="A53" s="44" t="s">
        <v>63</v>
      </c>
    </row>
    <row r="54" spans="1:6" x14ac:dyDescent="0.2">
      <c r="B54" s="20" t="s">
        <v>266</v>
      </c>
      <c r="C54" s="20" t="s">
        <v>267</v>
      </c>
      <c r="D54" s="20" t="s">
        <v>268</v>
      </c>
      <c r="E54" s="20" t="s">
        <v>269</v>
      </c>
      <c r="F54" s="20" t="s">
        <v>270</v>
      </c>
    </row>
    <row r="55" spans="1:6" x14ac:dyDescent="0.2">
      <c r="A55" s="32" t="s">
        <v>56</v>
      </c>
      <c r="B55" s="18">
        <v>5.5</v>
      </c>
      <c r="C55" s="18">
        <v>5.5</v>
      </c>
      <c r="D55" s="18">
        <v>5.5</v>
      </c>
      <c r="E55" s="18">
        <v>5.5</v>
      </c>
      <c r="F55" s="18">
        <v>5.5</v>
      </c>
    </row>
    <row r="56" spans="1:6" x14ac:dyDescent="0.2">
      <c r="A56" s="32" t="s">
        <v>57</v>
      </c>
      <c r="B56" s="18">
        <v>5</v>
      </c>
      <c r="C56" s="18">
        <v>5</v>
      </c>
      <c r="D56" s="18">
        <v>5</v>
      </c>
      <c r="E56" s="18">
        <v>5</v>
      </c>
      <c r="F56" s="18">
        <v>5</v>
      </c>
    </row>
    <row r="57" spans="1:6" x14ac:dyDescent="0.2">
      <c r="A57" s="32" t="s">
        <v>58</v>
      </c>
      <c r="B57" s="18">
        <v>6.5</v>
      </c>
      <c r="C57" s="18">
        <v>6.5</v>
      </c>
      <c r="D57" s="18">
        <v>6.5</v>
      </c>
      <c r="E57" s="18">
        <v>6.5</v>
      </c>
      <c r="F57" s="18">
        <v>6.5</v>
      </c>
    </row>
    <row r="59" spans="1:6" x14ac:dyDescent="0.2">
      <c r="A59" t="s">
        <v>59</v>
      </c>
    </row>
    <row r="60" spans="1:6" x14ac:dyDescent="0.2">
      <c r="A60" t="s">
        <v>60</v>
      </c>
    </row>
    <row r="62" spans="1:6" x14ac:dyDescent="0.2">
      <c r="A62" s="132"/>
      <c r="B62" s="133"/>
      <c r="C62" s="133"/>
      <c r="D62" s="133"/>
      <c r="E62" s="133"/>
      <c r="F62" s="134"/>
    </row>
    <row r="63" spans="1:6" x14ac:dyDescent="0.2">
      <c r="A63" s="135"/>
      <c r="B63" s="136"/>
      <c r="C63" s="136"/>
      <c r="D63" s="136"/>
      <c r="E63" s="136"/>
      <c r="F63" s="137"/>
    </row>
    <row r="64" spans="1:6" x14ac:dyDescent="0.2">
      <c r="A64" s="135"/>
      <c r="B64" s="136"/>
      <c r="C64" s="136"/>
      <c r="D64" s="136"/>
      <c r="E64" s="136"/>
      <c r="F64" s="137"/>
    </row>
    <row r="65" spans="1:6" x14ac:dyDescent="0.2">
      <c r="A65" s="135"/>
      <c r="B65" s="136"/>
      <c r="C65" s="136"/>
      <c r="D65" s="136"/>
      <c r="E65" s="136"/>
      <c r="F65" s="137"/>
    </row>
    <row r="66" spans="1:6" x14ac:dyDescent="0.2">
      <c r="A66" s="138"/>
      <c r="B66" s="139"/>
      <c r="C66" s="139"/>
      <c r="D66" s="139"/>
      <c r="E66" s="139"/>
      <c r="F66" s="140"/>
    </row>
    <row r="68" spans="1:6" s="44" customFormat="1" x14ac:dyDescent="0.2">
      <c r="A68" s="44" t="s">
        <v>64</v>
      </c>
    </row>
    <row r="69" spans="1:6" x14ac:dyDescent="0.2">
      <c r="B69" s="20" t="s">
        <v>266</v>
      </c>
      <c r="C69" s="20" t="s">
        <v>267</v>
      </c>
      <c r="D69" s="20" t="s">
        <v>268</v>
      </c>
      <c r="E69" s="20" t="s">
        <v>269</v>
      </c>
      <c r="F69" s="20" t="s">
        <v>270</v>
      </c>
    </row>
    <row r="70" spans="1:6" x14ac:dyDescent="0.2">
      <c r="A70" s="32" t="s">
        <v>56</v>
      </c>
      <c r="B70" s="18">
        <v>5.5</v>
      </c>
      <c r="C70" s="18">
        <v>5.5</v>
      </c>
      <c r="D70" s="18">
        <v>5.5</v>
      </c>
      <c r="E70" s="18">
        <v>5.5</v>
      </c>
      <c r="F70" s="18">
        <v>5.5</v>
      </c>
    </row>
    <row r="71" spans="1:6" x14ac:dyDescent="0.2">
      <c r="A71" s="32" t="s">
        <v>57</v>
      </c>
      <c r="B71" s="18">
        <v>5</v>
      </c>
      <c r="C71" s="18">
        <v>5</v>
      </c>
      <c r="D71" s="18">
        <v>5</v>
      </c>
      <c r="E71" s="18">
        <v>5</v>
      </c>
      <c r="F71" s="18">
        <v>5</v>
      </c>
    </row>
    <row r="72" spans="1:6" x14ac:dyDescent="0.2">
      <c r="A72" s="32" t="s">
        <v>58</v>
      </c>
      <c r="B72" s="18">
        <v>6.5</v>
      </c>
      <c r="C72" s="18">
        <v>6.5</v>
      </c>
      <c r="D72" s="18">
        <v>6.5</v>
      </c>
      <c r="E72" s="18">
        <v>6.5</v>
      </c>
      <c r="F72" s="18">
        <v>6.5</v>
      </c>
    </row>
    <row r="74" spans="1:6" x14ac:dyDescent="0.2">
      <c r="A74" t="s">
        <v>59</v>
      </c>
    </row>
    <row r="75" spans="1:6" x14ac:dyDescent="0.2">
      <c r="A75" t="s">
        <v>60</v>
      </c>
    </row>
    <row r="77" spans="1:6" x14ac:dyDescent="0.2">
      <c r="A77" s="132"/>
      <c r="B77" s="133"/>
      <c r="C77" s="133"/>
      <c r="D77" s="133"/>
      <c r="E77" s="133"/>
      <c r="F77" s="134"/>
    </row>
    <row r="78" spans="1:6" x14ac:dyDescent="0.2">
      <c r="A78" s="135"/>
      <c r="B78" s="136"/>
      <c r="C78" s="136"/>
      <c r="D78" s="136"/>
      <c r="E78" s="136"/>
      <c r="F78" s="137"/>
    </row>
    <row r="79" spans="1:6" x14ac:dyDescent="0.2">
      <c r="A79" s="135"/>
      <c r="B79" s="136"/>
      <c r="C79" s="136"/>
      <c r="D79" s="136"/>
      <c r="E79" s="136"/>
      <c r="F79" s="137"/>
    </row>
    <row r="80" spans="1:6" x14ac:dyDescent="0.2">
      <c r="A80" s="135"/>
      <c r="B80" s="136"/>
      <c r="C80" s="136"/>
      <c r="D80" s="136"/>
      <c r="E80" s="136"/>
      <c r="F80" s="137"/>
    </row>
    <row r="81" spans="1:6" x14ac:dyDescent="0.2">
      <c r="A81" s="138"/>
      <c r="B81" s="139"/>
      <c r="C81" s="139"/>
      <c r="D81" s="139"/>
      <c r="E81" s="139"/>
      <c r="F81" s="140"/>
    </row>
    <row r="83" spans="1:6" s="44" customFormat="1" x14ac:dyDescent="0.2">
      <c r="A83" s="44" t="s">
        <v>65</v>
      </c>
    </row>
    <row r="84" spans="1:6" x14ac:dyDescent="0.2">
      <c r="B84" s="20" t="s">
        <v>266</v>
      </c>
      <c r="C84" s="20" t="s">
        <v>267</v>
      </c>
      <c r="D84" s="20" t="s">
        <v>268</v>
      </c>
      <c r="E84" s="20" t="s">
        <v>269</v>
      </c>
      <c r="F84" s="20" t="s">
        <v>270</v>
      </c>
    </row>
    <row r="85" spans="1:6" x14ac:dyDescent="0.2">
      <c r="A85" s="32" t="s">
        <v>56</v>
      </c>
      <c r="B85" s="18">
        <v>5.5</v>
      </c>
      <c r="C85" s="18">
        <v>5.5</v>
      </c>
      <c r="D85" s="18">
        <v>5.5</v>
      </c>
      <c r="E85" s="18">
        <v>5.5</v>
      </c>
      <c r="F85" s="18">
        <v>5.5</v>
      </c>
    </row>
    <row r="86" spans="1:6" x14ac:dyDescent="0.2">
      <c r="A86" s="32" t="s">
        <v>57</v>
      </c>
      <c r="B86" s="18">
        <v>5</v>
      </c>
      <c r="C86" s="18">
        <v>5</v>
      </c>
      <c r="D86" s="18">
        <v>5</v>
      </c>
      <c r="E86" s="18">
        <v>5</v>
      </c>
      <c r="F86" s="18">
        <v>5</v>
      </c>
    </row>
    <row r="87" spans="1:6" x14ac:dyDescent="0.2">
      <c r="A87" s="32" t="s">
        <v>58</v>
      </c>
      <c r="B87" s="18">
        <v>6.5</v>
      </c>
      <c r="C87" s="18">
        <v>6.5</v>
      </c>
      <c r="D87" s="18">
        <v>6.5</v>
      </c>
      <c r="E87" s="18">
        <v>6.5</v>
      </c>
      <c r="F87" s="18">
        <v>6.5</v>
      </c>
    </row>
    <row r="89" spans="1:6" x14ac:dyDescent="0.2">
      <c r="A89" t="s">
        <v>59</v>
      </c>
    </row>
    <row r="90" spans="1:6" x14ac:dyDescent="0.2">
      <c r="A90" t="s">
        <v>60</v>
      </c>
    </row>
    <row r="92" spans="1:6" x14ac:dyDescent="0.2">
      <c r="A92" s="132"/>
      <c r="B92" s="133"/>
      <c r="C92" s="133"/>
      <c r="D92" s="133"/>
      <c r="E92" s="133"/>
      <c r="F92" s="134"/>
    </row>
    <row r="93" spans="1:6" x14ac:dyDescent="0.2">
      <c r="A93" s="135"/>
      <c r="B93" s="136"/>
      <c r="C93" s="136"/>
      <c r="D93" s="136"/>
      <c r="E93" s="136"/>
      <c r="F93" s="137"/>
    </row>
    <row r="94" spans="1:6" x14ac:dyDescent="0.2">
      <c r="A94" s="135"/>
      <c r="B94" s="136"/>
      <c r="C94" s="136"/>
      <c r="D94" s="136"/>
      <c r="E94" s="136"/>
      <c r="F94" s="137"/>
    </row>
    <row r="95" spans="1:6" x14ac:dyDescent="0.2">
      <c r="A95" s="135"/>
      <c r="B95" s="136"/>
      <c r="C95" s="136"/>
      <c r="D95" s="136"/>
      <c r="E95" s="136"/>
      <c r="F95" s="137"/>
    </row>
    <row r="96" spans="1:6" x14ac:dyDescent="0.2">
      <c r="A96" s="138"/>
      <c r="B96" s="139"/>
      <c r="C96" s="139"/>
      <c r="D96" s="139"/>
      <c r="E96" s="139"/>
      <c r="F96" s="140"/>
    </row>
    <row r="98" spans="1:6" s="44" customFormat="1" x14ac:dyDescent="0.2">
      <c r="A98" s="44" t="s">
        <v>66</v>
      </c>
    </row>
    <row r="99" spans="1:6" x14ac:dyDescent="0.2">
      <c r="B99" s="20" t="s">
        <v>266</v>
      </c>
      <c r="C99" s="20" t="s">
        <v>267</v>
      </c>
      <c r="D99" s="20" t="s">
        <v>268</v>
      </c>
      <c r="E99" s="20" t="s">
        <v>269</v>
      </c>
      <c r="F99" s="20" t="s">
        <v>270</v>
      </c>
    </row>
    <row r="100" spans="1:6" x14ac:dyDescent="0.2">
      <c r="A100" s="32" t="s">
        <v>56</v>
      </c>
      <c r="B100" s="18">
        <v>5.5</v>
      </c>
      <c r="C100" s="18">
        <v>5.5</v>
      </c>
      <c r="D100" s="18">
        <v>5.5</v>
      </c>
      <c r="E100" s="18">
        <v>5.5</v>
      </c>
      <c r="F100" s="18">
        <v>5.5</v>
      </c>
    </row>
    <row r="101" spans="1:6" x14ac:dyDescent="0.2">
      <c r="A101" s="32" t="s">
        <v>57</v>
      </c>
      <c r="B101" s="18">
        <v>5</v>
      </c>
      <c r="C101" s="18">
        <v>5</v>
      </c>
      <c r="D101" s="18">
        <v>5</v>
      </c>
      <c r="E101" s="18">
        <v>5</v>
      </c>
      <c r="F101" s="18">
        <v>5</v>
      </c>
    </row>
    <row r="102" spans="1:6" x14ac:dyDescent="0.2">
      <c r="A102" s="32" t="s">
        <v>58</v>
      </c>
      <c r="B102" s="18">
        <v>6.5</v>
      </c>
      <c r="C102" s="18">
        <v>6.5</v>
      </c>
      <c r="D102" s="18">
        <v>6.5</v>
      </c>
      <c r="E102" s="18">
        <v>6.5</v>
      </c>
      <c r="F102" s="18">
        <v>6.5</v>
      </c>
    </row>
    <row r="104" spans="1:6" x14ac:dyDescent="0.2">
      <c r="A104" t="s">
        <v>59</v>
      </c>
    </row>
    <row r="105" spans="1:6" x14ac:dyDescent="0.2">
      <c r="A105" t="s">
        <v>60</v>
      </c>
    </row>
    <row r="107" spans="1:6" x14ac:dyDescent="0.2">
      <c r="A107" s="132"/>
      <c r="B107" s="133"/>
      <c r="C107" s="133"/>
      <c r="D107" s="133"/>
      <c r="E107" s="133"/>
      <c r="F107" s="134"/>
    </row>
    <row r="108" spans="1:6" x14ac:dyDescent="0.2">
      <c r="A108" s="135"/>
      <c r="B108" s="136"/>
      <c r="C108" s="136"/>
      <c r="D108" s="136"/>
      <c r="E108" s="136"/>
      <c r="F108" s="137"/>
    </row>
    <row r="109" spans="1:6" x14ac:dyDescent="0.2">
      <c r="A109" s="135"/>
      <c r="B109" s="136"/>
      <c r="C109" s="136"/>
      <c r="D109" s="136"/>
      <c r="E109" s="136"/>
      <c r="F109" s="137"/>
    </row>
    <row r="110" spans="1:6" x14ac:dyDescent="0.2">
      <c r="A110" s="135"/>
      <c r="B110" s="136"/>
      <c r="C110" s="136"/>
      <c r="D110" s="136"/>
      <c r="E110" s="136"/>
      <c r="F110" s="137"/>
    </row>
    <row r="111" spans="1:6" x14ac:dyDescent="0.2">
      <c r="A111" s="138"/>
      <c r="B111" s="139"/>
      <c r="C111" s="139"/>
      <c r="D111" s="139"/>
      <c r="E111" s="139"/>
      <c r="F111" s="140"/>
    </row>
    <row r="113" spans="1:6" s="44" customFormat="1" x14ac:dyDescent="0.2">
      <c r="A113" s="44" t="s">
        <v>67</v>
      </c>
    </row>
    <row r="114" spans="1:6" x14ac:dyDescent="0.2">
      <c r="B114" s="20" t="s">
        <v>266</v>
      </c>
      <c r="C114" s="20" t="s">
        <v>267</v>
      </c>
      <c r="D114" s="20" t="s">
        <v>268</v>
      </c>
      <c r="E114" s="20" t="s">
        <v>269</v>
      </c>
      <c r="F114" s="20" t="s">
        <v>270</v>
      </c>
    </row>
    <row r="115" spans="1:6" x14ac:dyDescent="0.2">
      <c r="A115" s="32" t="s">
        <v>56</v>
      </c>
      <c r="B115" s="18">
        <v>5.5</v>
      </c>
      <c r="C115" s="18">
        <v>5.5</v>
      </c>
      <c r="D115" s="18">
        <v>5.5</v>
      </c>
      <c r="E115" s="18">
        <v>5.5</v>
      </c>
      <c r="F115" s="18">
        <v>5.5</v>
      </c>
    </row>
    <row r="116" spans="1:6" x14ac:dyDescent="0.2">
      <c r="A116" s="32" t="s">
        <v>57</v>
      </c>
      <c r="B116" s="18">
        <v>5</v>
      </c>
      <c r="C116" s="18">
        <v>5</v>
      </c>
      <c r="D116" s="18">
        <v>5</v>
      </c>
      <c r="E116" s="18">
        <v>5</v>
      </c>
      <c r="F116" s="18">
        <v>5</v>
      </c>
    </row>
    <row r="117" spans="1:6" x14ac:dyDescent="0.2">
      <c r="A117" s="32" t="s">
        <v>58</v>
      </c>
      <c r="B117" s="18">
        <v>6.5</v>
      </c>
      <c r="C117" s="18">
        <v>6.5</v>
      </c>
      <c r="D117" s="18">
        <v>6.5</v>
      </c>
      <c r="E117" s="18">
        <v>6.5</v>
      </c>
      <c r="F117" s="18">
        <v>6.5</v>
      </c>
    </row>
    <row r="119" spans="1:6" x14ac:dyDescent="0.2">
      <c r="A119" t="s">
        <v>59</v>
      </c>
    </row>
    <row r="120" spans="1:6" x14ac:dyDescent="0.2">
      <c r="A120" t="s">
        <v>60</v>
      </c>
    </row>
    <row r="122" spans="1:6" x14ac:dyDescent="0.2">
      <c r="A122" s="132"/>
      <c r="B122" s="133"/>
      <c r="C122" s="133"/>
      <c r="D122" s="133"/>
      <c r="E122" s="133"/>
      <c r="F122" s="134"/>
    </row>
    <row r="123" spans="1:6" x14ac:dyDescent="0.2">
      <c r="A123" s="135"/>
      <c r="B123" s="136"/>
      <c r="C123" s="136"/>
      <c r="D123" s="136"/>
      <c r="E123" s="136"/>
      <c r="F123" s="137"/>
    </row>
    <row r="124" spans="1:6" x14ac:dyDescent="0.2">
      <c r="A124" s="135"/>
      <c r="B124" s="136"/>
      <c r="C124" s="136"/>
      <c r="D124" s="136"/>
      <c r="E124" s="136"/>
      <c r="F124" s="137"/>
    </row>
    <row r="125" spans="1:6" x14ac:dyDescent="0.2">
      <c r="A125" s="135"/>
      <c r="B125" s="136"/>
      <c r="C125" s="136"/>
      <c r="D125" s="136"/>
      <c r="E125" s="136"/>
      <c r="F125" s="137"/>
    </row>
    <row r="126" spans="1:6" x14ac:dyDescent="0.2">
      <c r="A126" s="138"/>
      <c r="B126" s="139"/>
      <c r="C126" s="139"/>
      <c r="D126" s="139"/>
      <c r="E126" s="139"/>
      <c r="F126" s="140"/>
    </row>
    <row r="128" spans="1:6" s="44" customFormat="1" x14ac:dyDescent="0.2">
      <c r="A128" s="44" t="s">
        <v>68</v>
      </c>
    </row>
    <row r="129" spans="1:6" x14ac:dyDescent="0.2">
      <c r="B129" s="20" t="s">
        <v>266</v>
      </c>
      <c r="C129" s="20" t="s">
        <v>267</v>
      </c>
      <c r="D129" s="20" t="s">
        <v>268</v>
      </c>
      <c r="E129" s="20" t="s">
        <v>269</v>
      </c>
      <c r="F129" s="20" t="s">
        <v>270</v>
      </c>
    </row>
    <row r="130" spans="1:6" x14ac:dyDescent="0.2">
      <c r="A130" s="32" t="s">
        <v>56</v>
      </c>
      <c r="B130" s="18">
        <v>5.5</v>
      </c>
      <c r="C130" s="18">
        <v>5.5</v>
      </c>
      <c r="D130" s="18">
        <v>5.5</v>
      </c>
      <c r="E130" s="18">
        <v>5.5</v>
      </c>
      <c r="F130" s="18">
        <v>5.5</v>
      </c>
    </row>
    <row r="131" spans="1:6" x14ac:dyDescent="0.2">
      <c r="A131" s="32" t="s">
        <v>57</v>
      </c>
      <c r="B131" s="18">
        <v>5</v>
      </c>
      <c r="C131" s="18">
        <v>5</v>
      </c>
      <c r="D131" s="18">
        <v>5</v>
      </c>
      <c r="E131" s="18">
        <v>5</v>
      </c>
      <c r="F131" s="18">
        <v>5</v>
      </c>
    </row>
    <row r="132" spans="1:6" x14ac:dyDescent="0.2">
      <c r="A132" s="32" t="s">
        <v>58</v>
      </c>
      <c r="B132" s="18">
        <v>6.5</v>
      </c>
      <c r="C132" s="18">
        <v>6.5</v>
      </c>
      <c r="D132" s="18">
        <v>6.5</v>
      </c>
      <c r="E132" s="18">
        <v>6.5</v>
      </c>
      <c r="F132" s="18">
        <v>6.5</v>
      </c>
    </row>
    <row r="134" spans="1:6" x14ac:dyDescent="0.2">
      <c r="A134" t="s">
        <v>59</v>
      </c>
    </row>
    <row r="135" spans="1:6" x14ac:dyDescent="0.2">
      <c r="A135" t="s">
        <v>60</v>
      </c>
    </row>
    <row r="137" spans="1:6" x14ac:dyDescent="0.2">
      <c r="A137" s="132"/>
      <c r="B137" s="133"/>
      <c r="C137" s="133"/>
      <c r="D137" s="133"/>
      <c r="E137" s="133"/>
      <c r="F137" s="134"/>
    </row>
    <row r="138" spans="1:6" x14ac:dyDescent="0.2">
      <c r="A138" s="135"/>
      <c r="B138" s="136"/>
      <c r="C138" s="136"/>
      <c r="D138" s="136"/>
      <c r="E138" s="136"/>
      <c r="F138" s="137"/>
    </row>
    <row r="139" spans="1:6" x14ac:dyDescent="0.2">
      <c r="A139" s="135"/>
      <c r="B139" s="136"/>
      <c r="C139" s="136"/>
      <c r="D139" s="136"/>
      <c r="E139" s="136"/>
      <c r="F139" s="137"/>
    </row>
    <row r="140" spans="1:6" x14ac:dyDescent="0.2">
      <c r="A140" s="135"/>
      <c r="B140" s="136"/>
      <c r="C140" s="136"/>
      <c r="D140" s="136"/>
      <c r="E140" s="136"/>
      <c r="F140" s="137"/>
    </row>
    <row r="141" spans="1:6" x14ac:dyDescent="0.2">
      <c r="A141" s="138"/>
      <c r="B141" s="139"/>
      <c r="C141" s="139"/>
      <c r="D141" s="139"/>
      <c r="E141" s="139"/>
      <c r="F141" s="140"/>
    </row>
    <row r="143" spans="1:6" s="44" customFormat="1" x14ac:dyDescent="0.2">
      <c r="A143" s="44" t="s">
        <v>69</v>
      </c>
    </row>
    <row r="144" spans="1:6" x14ac:dyDescent="0.2">
      <c r="B144" s="20" t="s">
        <v>266</v>
      </c>
      <c r="C144" s="20" t="s">
        <v>267</v>
      </c>
      <c r="D144" s="20" t="s">
        <v>268</v>
      </c>
      <c r="E144" s="20" t="s">
        <v>269</v>
      </c>
      <c r="F144" s="20" t="s">
        <v>270</v>
      </c>
    </row>
    <row r="145" spans="1:6" x14ac:dyDescent="0.2">
      <c r="A145" s="32" t="s">
        <v>56</v>
      </c>
      <c r="B145" s="18">
        <v>5.5</v>
      </c>
      <c r="C145" s="18">
        <v>5.5</v>
      </c>
      <c r="D145" s="18">
        <v>5.5</v>
      </c>
      <c r="E145" s="18">
        <v>5.5</v>
      </c>
      <c r="F145" s="18">
        <v>5.5</v>
      </c>
    </row>
    <row r="146" spans="1:6" x14ac:dyDescent="0.2">
      <c r="A146" s="32" t="s">
        <v>57</v>
      </c>
      <c r="B146" s="18">
        <v>5</v>
      </c>
      <c r="C146" s="18">
        <v>5</v>
      </c>
      <c r="D146" s="18">
        <v>5</v>
      </c>
      <c r="E146" s="18">
        <v>5</v>
      </c>
      <c r="F146" s="18">
        <v>5</v>
      </c>
    </row>
    <row r="147" spans="1:6" x14ac:dyDescent="0.2">
      <c r="A147" s="32" t="s">
        <v>58</v>
      </c>
      <c r="B147" s="18">
        <v>6.5</v>
      </c>
      <c r="C147" s="18">
        <v>6.5</v>
      </c>
      <c r="D147" s="18">
        <v>6.5</v>
      </c>
      <c r="E147" s="18">
        <v>6.5</v>
      </c>
      <c r="F147" s="18">
        <v>6.5</v>
      </c>
    </row>
    <row r="149" spans="1:6" x14ac:dyDescent="0.2">
      <c r="A149" t="s">
        <v>59</v>
      </c>
    </row>
    <row r="150" spans="1:6" x14ac:dyDescent="0.2">
      <c r="A150" t="s">
        <v>60</v>
      </c>
    </row>
    <row r="152" spans="1:6" x14ac:dyDescent="0.2">
      <c r="A152" s="132"/>
      <c r="B152" s="133"/>
      <c r="C152" s="133"/>
      <c r="D152" s="133"/>
      <c r="E152" s="133"/>
      <c r="F152" s="134"/>
    </row>
    <row r="153" spans="1:6" x14ac:dyDescent="0.2">
      <c r="A153" s="135"/>
      <c r="B153" s="136"/>
      <c r="C153" s="136"/>
      <c r="D153" s="136"/>
      <c r="E153" s="136"/>
      <c r="F153" s="137"/>
    </row>
    <row r="154" spans="1:6" x14ac:dyDescent="0.2">
      <c r="A154" s="135"/>
      <c r="B154" s="136"/>
      <c r="C154" s="136"/>
      <c r="D154" s="136"/>
      <c r="E154" s="136"/>
      <c r="F154" s="137"/>
    </row>
    <row r="155" spans="1:6" x14ac:dyDescent="0.2">
      <c r="A155" s="135"/>
      <c r="B155" s="136"/>
      <c r="C155" s="136"/>
      <c r="D155" s="136"/>
      <c r="E155" s="136"/>
      <c r="F155" s="137"/>
    </row>
    <row r="156" spans="1:6" x14ac:dyDescent="0.2">
      <c r="A156" s="138"/>
      <c r="B156" s="139"/>
      <c r="C156" s="139"/>
      <c r="D156" s="139"/>
      <c r="E156" s="139"/>
      <c r="F156" s="140"/>
    </row>
    <row r="158" spans="1:6" ht="22.5" customHeight="1" x14ac:dyDescent="0.2">
      <c r="A158" s="10"/>
      <c r="B158" s="11" t="s">
        <v>1</v>
      </c>
      <c r="C158" s="12" t="s">
        <v>2</v>
      </c>
      <c r="D158" s="13" t="s">
        <v>3</v>
      </c>
      <c r="E158" s="14" t="s">
        <v>4</v>
      </c>
      <c r="F158" s="15" t="s">
        <v>5</v>
      </c>
    </row>
    <row r="159" spans="1:6" ht="22.5" customHeight="1" x14ac:dyDescent="0.2">
      <c r="A159" s="68" t="s">
        <v>202</v>
      </c>
      <c r="B159" s="17"/>
      <c r="C159" s="17"/>
      <c r="D159" s="17"/>
      <c r="E159" s="17"/>
      <c r="F159" s="17"/>
    </row>
    <row r="160" spans="1:6" ht="22.5" customHeight="1" x14ac:dyDescent="0.2">
      <c r="A160" s="68" t="s">
        <v>203</v>
      </c>
      <c r="B160" s="17"/>
      <c r="C160" s="17"/>
      <c r="D160" s="17"/>
      <c r="E160" s="17"/>
      <c r="F160" s="17"/>
    </row>
    <row r="161" spans="1:6" s="5" customFormat="1" x14ac:dyDescent="0.2">
      <c r="A161" s="1"/>
      <c r="B161" s="23" t="s">
        <v>48</v>
      </c>
      <c r="C161" s="23" t="s">
        <v>49</v>
      </c>
      <c r="D161" s="23" t="s">
        <v>50</v>
      </c>
      <c r="E161" s="23" t="s">
        <v>51</v>
      </c>
      <c r="F161" s="23" t="s">
        <v>52</v>
      </c>
    </row>
    <row r="162" spans="1:6" s="5" customFormat="1" x14ac:dyDescent="0.2">
      <c r="A162" s="1"/>
    </row>
    <row r="163" spans="1:6" s="5" customFormat="1" x14ac:dyDescent="0.2">
      <c r="A163" s="1"/>
      <c r="E163" s="5" t="s">
        <v>70</v>
      </c>
      <c r="F163" s="28">
        <f>MIN(B158:F160)</f>
        <v>0</v>
      </c>
    </row>
    <row r="164" spans="1:6" s="5" customFormat="1" x14ac:dyDescent="0.2">
      <c r="A164" s="1"/>
    </row>
    <row r="165" spans="1:6" s="5" customFormat="1" x14ac:dyDescent="0.2">
      <c r="A165" s="1"/>
      <c r="E165" s="5" t="s">
        <v>42</v>
      </c>
      <c r="F165" s="28" t="e">
        <f>AVERAGE(B158:F160)</f>
        <v>#DIV/0!</v>
      </c>
    </row>
    <row r="166" spans="1:6" s="5" customFormat="1" x14ac:dyDescent="0.2">
      <c r="A166" s="1"/>
    </row>
    <row r="167" spans="1:6" s="5" customFormat="1" x14ac:dyDescent="0.2">
      <c r="A167" s="1"/>
      <c r="E167" s="5" t="s">
        <v>43</v>
      </c>
      <c r="F167" s="8" t="e">
        <f>IF(F165&gt;(F163+20),F163+20,F165)</f>
        <v>#DIV/0!</v>
      </c>
    </row>
    <row r="169" spans="1:6" s="5" customFormat="1" ht="15" customHeight="1" x14ac:dyDescent="0.2">
      <c r="A169" s="1"/>
      <c r="E169" s="5" t="s">
        <v>206</v>
      </c>
      <c r="F169" s="90" t="e">
        <f>MROUND(F167,5)</f>
        <v>#DIV/0!</v>
      </c>
    </row>
    <row r="171" spans="1:6" ht="51.5" customHeight="1" x14ac:dyDescent="0.2">
      <c r="A171" s="131"/>
      <c r="B171" s="131"/>
      <c r="C171" s="131"/>
      <c r="D171" s="131"/>
      <c r="E171" s="131"/>
      <c r="F171" s="131"/>
    </row>
  </sheetData>
  <mergeCells count="12">
    <mergeCell ref="A171:F171"/>
    <mergeCell ref="A5:K5"/>
    <mergeCell ref="A17:F21"/>
    <mergeCell ref="A32:F36"/>
    <mergeCell ref="A47:F51"/>
    <mergeCell ref="A62:F66"/>
    <mergeCell ref="A77:F81"/>
    <mergeCell ref="A92:F96"/>
    <mergeCell ref="A107:F111"/>
    <mergeCell ref="A122:F126"/>
    <mergeCell ref="A137:F141"/>
    <mergeCell ref="A152:F156"/>
  </mergeCells>
  <pageMargins left="0.39370078740157483" right="0.39370078740157483" top="0.39370078740157483" bottom="0.39370078740157483" header="0" footer="0"/>
  <pageSetup paperSize="9" scale="78" fitToHeight="10" orientation="landscape" r:id="rId1"/>
  <rowBreaks count="4" manualBreakCount="4">
    <brk id="37" max="11" man="1"/>
    <brk id="82" max="11" man="1"/>
    <brk id="127" max="11" man="1"/>
    <brk id="157"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8"/>
  <sheetViews>
    <sheetView showGridLines="0" topLeftCell="A49" workbookViewId="0">
      <selection activeCell="A102" sqref="A102"/>
    </sheetView>
  </sheetViews>
  <sheetFormatPr baseColWidth="10" defaultRowHeight="15" x14ac:dyDescent="0.2"/>
  <cols>
    <col min="1" max="1" width="30.6640625" customWidth="1"/>
    <col min="2" max="6" width="15.6640625" customWidth="1"/>
  </cols>
  <sheetData>
    <row r="1" spans="1:11" s="34" customFormat="1" ht="20" customHeight="1" thickBot="1" x14ac:dyDescent="0.25">
      <c r="A1" s="48" t="s">
        <v>162</v>
      </c>
    </row>
    <row r="2" spans="1:11" s="34" customFormat="1" ht="20" customHeight="1" thickTop="1" thickBot="1" x14ac:dyDescent="0.25">
      <c r="A2" s="48" t="s">
        <v>163</v>
      </c>
    </row>
    <row r="3" spans="1:11" s="56" customFormat="1" ht="18" thickTop="1" x14ac:dyDescent="0.2">
      <c r="A3" s="55"/>
    </row>
    <row r="4" spans="1:11" s="58" customFormat="1" x14ac:dyDescent="0.2">
      <c r="A4" s="57" t="s">
        <v>164</v>
      </c>
    </row>
    <row r="5" spans="1:11" s="49" customFormat="1" x14ac:dyDescent="0.2">
      <c r="A5" s="50"/>
    </row>
    <row r="6" spans="1:11" s="49" customFormat="1" x14ac:dyDescent="0.2">
      <c r="A6" s="59" t="s">
        <v>165</v>
      </c>
    </row>
    <row r="7" spans="1:11" s="43" customFormat="1" ht="23.25" customHeight="1" x14ac:dyDescent="0.2">
      <c r="A7" s="107" t="s">
        <v>273</v>
      </c>
      <c r="B7" s="107"/>
      <c r="C7" s="107"/>
      <c r="D7" s="107"/>
      <c r="E7" s="107"/>
      <c r="F7" s="107"/>
      <c r="G7" s="107"/>
      <c r="H7" s="107"/>
      <c r="I7" s="107"/>
      <c r="J7" s="107"/>
      <c r="K7" s="107"/>
    </row>
    <row r="8" spans="1:11" s="49" customFormat="1" x14ac:dyDescent="0.2">
      <c r="A8" s="59"/>
    </row>
    <row r="9" spans="1:11" s="49" customFormat="1" ht="18" x14ac:dyDescent="0.2">
      <c r="A9" s="52"/>
    </row>
    <row r="10" spans="1:11" s="44" customFormat="1" x14ac:dyDescent="0.2">
      <c r="A10" s="44" t="s">
        <v>55</v>
      </c>
    </row>
    <row r="11" spans="1:11" x14ac:dyDescent="0.2">
      <c r="B11" s="20" t="s">
        <v>266</v>
      </c>
      <c r="C11" s="20" t="s">
        <v>267</v>
      </c>
      <c r="D11" s="20" t="s">
        <v>268</v>
      </c>
      <c r="E11" s="20" t="s">
        <v>269</v>
      </c>
      <c r="F11" s="20" t="s">
        <v>270</v>
      </c>
    </row>
    <row r="12" spans="1:11" x14ac:dyDescent="0.2">
      <c r="A12" s="32" t="s">
        <v>56</v>
      </c>
      <c r="B12" s="18">
        <v>5.5</v>
      </c>
      <c r="C12" s="18">
        <v>5.5</v>
      </c>
      <c r="D12" s="18">
        <v>5.5</v>
      </c>
      <c r="E12" s="18">
        <v>5.5</v>
      </c>
      <c r="F12" s="18">
        <v>5.5</v>
      </c>
    </row>
    <row r="13" spans="1:11" x14ac:dyDescent="0.2">
      <c r="A13" s="32" t="s">
        <v>57</v>
      </c>
      <c r="B13" s="18">
        <v>5</v>
      </c>
      <c r="C13" s="18">
        <v>5</v>
      </c>
      <c r="D13" s="18">
        <v>5</v>
      </c>
      <c r="E13" s="18">
        <v>5</v>
      </c>
      <c r="F13" s="18">
        <v>5</v>
      </c>
    </row>
    <row r="14" spans="1:11" x14ac:dyDescent="0.2">
      <c r="A14" s="32" t="s">
        <v>58</v>
      </c>
      <c r="B14" s="18">
        <v>6.5</v>
      </c>
      <c r="C14" s="18">
        <v>6.5</v>
      </c>
      <c r="D14" s="18">
        <v>6.5</v>
      </c>
      <c r="E14" s="18">
        <v>6.5</v>
      </c>
      <c r="F14" s="18">
        <v>6.5</v>
      </c>
    </row>
    <row r="16" spans="1:11" x14ac:dyDescent="0.2">
      <c r="A16" t="s">
        <v>59</v>
      </c>
    </row>
    <row r="17" spans="1:6" x14ac:dyDescent="0.2">
      <c r="A17" t="s">
        <v>60</v>
      </c>
    </row>
    <row r="19" spans="1:6" x14ac:dyDescent="0.2">
      <c r="A19" s="132"/>
      <c r="B19" s="133"/>
      <c r="C19" s="133"/>
      <c r="D19" s="133"/>
      <c r="E19" s="133"/>
      <c r="F19" s="134"/>
    </row>
    <row r="20" spans="1:6" x14ac:dyDescent="0.2">
      <c r="A20" s="135"/>
      <c r="B20" s="136"/>
      <c r="C20" s="136"/>
      <c r="D20" s="136"/>
      <c r="E20" s="136"/>
      <c r="F20" s="137"/>
    </row>
    <row r="21" spans="1:6" x14ac:dyDescent="0.2">
      <c r="A21" s="135"/>
      <c r="B21" s="136"/>
      <c r="C21" s="136"/>
      <c r="D21" s="136"/>
      <c r="E21" s="136"/>
      <c r="F21" s="137"/>
    </row>
    <row r="22" spans="1:6" x14ac:dyDescent="0.2">
      <c r="A22" s="135"/>
      <c r="B22" s="136"/>
      <c r="C22" s="136"/>
      <c r="D22" s="136"/>
      <c r="E22" s="136"/>
      <c r="F22" s="137"/>
    </row>
    <row r="23" spans="1:6" x14ac:dyDescent="0.2">
      <c r="A23" s="138"/>
      <c r="B23" s="139"/>
      <c r="C23" s="139"/>
      <c r="D23" s="139"/>
      <c r="E23" s="139"/>
      <c r="F23" s="140"/>
    </row>
    <row r="25" spans="1:6" s="44" customFormat="1" x14ac:dyDescent="0.2">
      <c r="A25" s="44" t="s">
        <v>61</v>
      </c>
    </row>
    <row r="26" spans="1:6" x14ac:dyDescent="0.2">
      <c r="B26" s="20" t="s">
        <v>266</v>
      </c>
      <c r="C26" s="20" t="s">
        <v>267</v>
      </c>
      <c r="D26" s="20" t="s">
        <v>268</v>
      </c>
      <c r="E26" s="20" t="s">
        <v>269</v>
      </c>
      <c r="F26" s="20" t="s">
        <v>270</v>
      </c>
    </row>
    <row r="27" spans="1:6" x14ac:dyDescent="0.2">
      <c r="A27" s="32" t="s">
        <v>56</v>
      </c>
      <c r="B27" s="18">
        <v>5.5</v>
      </c>
      <c r="C27" s="18">
        <v>5.5</v>
      </c>
      <c r="D27" s="18">
        <v>5.5</v>
      </c>
      <c r="E27" s="18">
        <v>5.5</v>
      </c>
      <c r="F27" s="18">
        <v>5.5</v>
      </c>
    </row>
    <row r="28" spans="1:6" x14ac:dyDescent="0.2">
      <c r="A28" s="32" t="s">
        <v>57</v>
      </c>
      <c r="B28" s="18">
        <v>5</v>
      </c>
      <c r="C28" s="18">
        <v>5</v>
      </c>
      <c r="D28" s="18">
        <v>5</v>
      </c>
      <c r="E28" s="18">
        <v>5</v>
      </c>
      <c r="F28" s="18">
        <v>5</v>
      </c>
    </row>
    <row r="29" spans="1:6" x14ac:dyDescent="0.2">
      <c r="A29" s="32" t="s">
        <v>58</v>
      </c>
      <c r="B29" s="18">
        <v>6.5</v>
      </c>
      <c r="C29" s="18">
        <v>6.5</v>
      </c>
      <c r="D29" s="18">
        <v>6.5</v>
      </c>
      <c r="E29" s="18">
        <v>6.5</v>
      </c>
      <c r="F29" s="18">
        <v>6.5</v>
      </c>
    </row>
    <row r="31" spans="1:6" x14ac:dyDescent="0.2">
      <c r="A31" t="s">
        <v>59</v>
      </c>
    </row>
    <row r="32" spans="1:6" x14ac:dyDescent="0.2">
      <c r="A32" t="s">
        <v>60</v>
      </c>
    </row>
    <row r="34" spans="1:6" x14ac:dyDescent="0.2">
      <c r="A34" s="132"/>
      <c r="B34" s="133"/>
      <c r="C34" s="133"/>
      <c r="D34" s="133"/>
      <c r="E34" s="133"/>
      <c r="F34" s="134"/>
    </row>
    <row r="35" spans="1:6" x14ac:dyDescent="0.2">
      <c r="A35" s="135"/>
      <c r="B35" s="136"/>
      <c r="C35" s="136"/>
      <c r="D35" s="136"/>
      <c r="E35" s="136"/>
      <c r="F35" s="137"/>
    </row>
    <row r="36" spans="1:6" x14ac:dyDescent="0.2">
      <c r="A36" s="135"/>
      <c r="B36" s="136"/>
      <c r="C36" s="136"/>
      <c r="D36" s="136"/>
      <c r="E36" s="136"/>
      <c r="F36" s="137"/>
    </row>
    <row r="37" spans="1:6" x14ac:dyDescent="0.2">
      <c r="A37" s="135"/>
      <c r="B37" s="136"/>
      <c r="C37" s="136"/>
      <c r="D37" s="136"/>
      <c r="E37" s="136"/>
      <c r="F37" s="137"/>
    </row>
    <row r="38" spans="1:6" x14ac:dyDescent="0.2">
      <c r="A38" s="138"/>
      <c r="B38" s="139"/>
      <c r="C38" s="139"/>
      <c r="D38" s="139"/>
      <c r="E38" s="139"/>
      <c r="F38" s="140"/>
    </row>
    <row r="40" spans="1:6" s="44" customFormat="1" x14ac:dyDescent="0.2">
      <c r="A40" s="44" t="s">
        <v>62</v>
      </c>
    </row>
    <row r="41" spans="1:6" x14ac:dyDescent="0.2">
      <c r="B41" s="20" t="s">
        <v>266</v>
      </c>
      <c r="C41" s="20" t="s">
        <v>267</v>
      </c>
      <c r="D41" s="20" t="s">
        <v>268</v>
      </c>
      <c r="E41" s="20" t="s">
        <v>269</v>
      </c>
      <c r="F41" s="20" t="s">
        <v>270</v>
      </c>
    </row>
    <row r="42" spans="1:6" x14ac:dyDescent="0.2">
      <c r="A42" s="32" t="s">
        <v>56</v>
      </c>
      <c r="B42" s="18">
        <v>5.5</v>
      </c>
      <c r="C42" s="18">
        <v>5.5</v>
      </c>
      <c r="D42" s="18">
        <v>5.5</v>
      </c>
      <c r="E42" s="18">
        <v>5.5</v>
      </c>
      <c r="F42" s="18">
        <v>5.5</v>
      </c>
    </row>
    <row r="43" spans="1:6" x14ac:dyDescent="0.2">
      <c r="A43" s="32" t="s">
        <v>57</v>
      </c>
      <c r="B43" s="18">
        <v>5</v>
      </c>
      <c r="C43" s="18">
        <v>5</v>
      </c>
      <c r="D43" s="18">
        <v>5</v>
      </c>
      <c r="E43" s="18">
        <v>5</v>
      </c>
      <c r="F43" s="18">
        <v>5</v>
      </c>
    </row>
    <row r="44" spans="1:6" x14ac:dyDescent="0.2">
      <c r="A44" s="32" t="s">
        <v>58</v>
      </c>
      <c r="B44" s="18">
        <v>6.5</v>
      </c>
      <c r="C44" s="18">
        <v>6.5</v>
      </c>
      <c r="D44" s="18">
        <v>6.5</v>
      </c>
      <c r="E44" s="18">
        <v>6.5</v>
      </c>
      <c r="F44" s="18">
        <v>6.5</v>
      </c>
    </row>
    <row r="46" spans="1:6" x14ac:dyDescent="0.2">
      <c r="A46" t="s">
        <v>59</v>
      </c>
    </row>
    <row r="47" spans="1:6" x14ac:dyDescent="0.2">
      <c r="A47" t="s">
        <v>60</v>
      </c>
    </row>
    <row r="49" spans="1:6" x14ac:dyDescent="0.2">
      <c r="A49" s="132"/>
      <c r="B49" s="133"/>
      <c r="C49" s="133"/>
      <c r="D49" s="133"/>
      <c r="E49" s="133"/>
      <c r="F49" s="134"/>
    </row>
    <row r="50" spans="1:6" x14ac:dyDescent="0.2">
      <c r="A50" s="135"/>
      <c r="B50" s="136"/>
      <c r="C50" s="136"/>
      <c r="D50" s="136"/>
      <c r="E50" s="136"/>
      <c r="F50" s="137"/>
    </row>
    <row r="51" spans="1:6" x14ac:dyDescent="0.2">
      <c r="A51" s="135"/>
      <c r="B51" s="136"/>
      <c r="C51" s="136"/>
      <c r="D51" s="136"/>
      <c r="E51" s="136"/>
      <c r="F51" s="137"/>
    </row>
    <row r="52" spans="1:6" x14ac:dyDescent="0.2">
      <c r="A52" s="135"/>
      <c r="B52" s="136"/>
      <c r="C52" s="136"/>
      <c r="D52" s="136"/>
      <c r="E52" s="136"/>
      <c r="F52" s="137"/>
    </row>
    <row r="53" spans="1:6" x14ac:dyDescent="0.2">
      <c r="A53" s="138"/>
      <c r="B53" s="139"/>
      <c r="C53" s="139"/>
      <c r="D53" s="139"/>
      <c r="E53" s="139"/>
      <c r="F53" s="140"/>
    </row>
    <row r="55" spans="1:6" s="44" customFormat="1" x14ac:dyDescent="0.2">
      <c r="A55" s="44" t="s">
        <v>63</v>
      </c>
    </row>
    <row r="56" spans="1:6" x14ac:dyDescent="0.2">
      <c r="B56" s="20" t="s">
        <v>266</v>
      </c>
      <c r="C56" s="20" t="s">
        <v>267</v>
      </c>
      <c r="D56" s="20" t="s">
        <v>268</v>
      </c>
      <c r="E56" s="20" t="s">
        <v>269</v>
      </c>
      <c r="F56" s="20" t="s">
        <v>270</v>
      </c>
    </row>
    <row r="57" spans="1:6" x14ac:dyDescent="0.2">
      <c r="A57" s="32" t="s">
        <v>56</v>
      </c>
      <c r="B57" s="18">
        <v>5.5</v>
      </c>
      <c r="C57" s="18">
        <v>5.5</v>
      </c>
      <c r="D57" s="18">
        <v>5.5</v>
      </c>
      <c r="E57" s="18">
        <v>5.5</v>
      </c>
      <c r="F57" s="18">
        <v>5.5</v>
      </c>
    </row>
    <row r="58" spans="1:6" x14ac:dyDescent="0.2">
      <c r="A58" s="32" t="s">
        <v>57</v>
      </c>
      <c r="B58" s="18">
        <v>5</v>
      </c>
      <c r="C58" s="18">
        <v>5</v>
      </c>
      <c r="D58" s="18">
        <v>5</v>
      </c>
      <c r="E58" s="18">
        <v>5</v>
      </c>
      <c r="F58" s="18">
        <v>5</v>
      </c>
    </row>
    <row r="59" spans="1:6" x14ac:dyDescent="0.2">
      <c r="A59" s="32" t="s">
        <v>58</v>
      </c>
      <c r="B59" s="18">
        <v>6.5</v>
      </c>
      <c r="C59" s="18">
        <v>6.5</v>
      </c>
      <c r="D59" s="18">
        <v>6.5</v>
      </c>
      <c r="E59" s="18">
        <v>6.5</v>
      </c>
      <c r="F59" s="18">
        <v>6.5</v>
      </c>
    </row>
    <row r="61" spans="1:6" x14ac:dyDescent="0.2">
      <c r="A61" t="s">
        <v>59</v>
      </c>
    </row>
    <row r="62" spans="1:6" x14ac:dyDescent="0.2">
      <c r="A62" t="s">
        <v>60</v>
      </c>
    </row>
    <row r="64" spans="1:6" x14ac:dyDescent="0.2">
      <c r="A64" s="132"/>
      <c r="B64" s="133"/>
      <c r="C64" s="133"/>
      <c r="D64" s="133"/>
      <c r="E64" s="133"/>
      <c r="F64" s="134"/>
    </row>
    <row r="65" spans="1:6" x14ac:dyDescent="0.2">
      <c r="A65" s="135"/>
      <c r="B65" s="136"/>
      <c r="C65" s="136"/>
      <c r="D65" s="136"/>
      <c r="E65" s="136"/>
      <c r="F65" s="137"/>
    </row>
    <row r="66" spans="1:6" x14ac:dyDescent="0.2">
      <c r="A66" s="135"/>
      <c r="B66" s="136"/>
      <c r="C66" s="136"/>
      <c r="D66" s="136"/>
      <c r="E66" s="136"/>
      <c r="F66" s="137"/>
    </row>
    <row r="67" spans="1:6" x14ac:dyDescent="0.2">
      <c r="A67" s="135"/>
      <c r="B67" s="136"/>
      <c r="C67" s="136"/>
      <c r="D67" s="136"/>
      <c r="E67" s="136"/>
      <c r="F67" s="137"/>
    </row>
    <row r="68" spans="1:6" x14ac:dyDescent="0.2">
      <c r="A68" s="138"/>
      <c r="B68" s="139"/>
      <c r="C68" s="139"/>
      <c r="D68" s="139"/>
      <c r="E68" s="139"/>
      <c r="F68" s="140"/>
    </row>
    <row r="70" spans="1:6" s="44" customFormat="1" x14ac:dyDescent="0.2">
      <c r="A70" s="44" t="s">
        <v>64</v>
      </c>
    </row>
    <row r="71" spans="1:6" x14ac:dyDescent="0.2">
      <c r="B71" s="20" t="s">
        <v>266</v>
      </c>
      <c r="C71" s="20" t="s">
        <v>267</v>
      </c>
      <c r="D71" s="20" t="s">
        <v>268</v>
      </c>
      <c r="E71" s="20" t="s">
        <v>269</v>
      </c>
      <c r="F71" s="20" t="s">
        <v>270</v>
      </c>
    </row>
    <row r="72" spans="1:6" x14ac:dyDescent="0.2">
      <c r="A72" s="32" t="s">
        <v>56</v>
      </c>
      <c r="B72" s="18">
        <v>5.5</v>
      </c>
      <c r="C72" s="18">
        <v>5.5</v>
      </c>
      <c r="D72" s="18">
        <v>5.5</v>
      </c>
      <c r="E72" s="18">
        <v>5.5</v>
      </c>
      <c r="F72" s="18">
        <v>5.5</v>
      </c>
    </row>
    <row r="73" spans="1:6" x14ac:dyDescent="0.2">
      <c r="A73" s="32" t="s">
        <v>57</v>
      </c>
      <c r="B73" s="18">
        <v>5</v>
      </c>
      <c r="C73" s="18">
        <v>5</v>
      </c>
      <c r="D73" s="18">
        <v>5</v>
      </c>
      <c r="E73" s="18">
        <v>5</v>
      </c>
      <c r="F73" s="18">
        <v>5</v>
      </c>
    </row>
    <row r="74" spans="1:6" x14ac:dyDescent="0.2">
      <c r="A74" s="32" t="s">
        <v>58</v>
      </c>
      <c r="B74" s="18">
        <v>6.5</v>
      </c>
      <c r="C74" s="18">
        <v>6.5</v>
      </c>
      <c r="D74" s="18">
        <v>6.5</v>
      </c>
      <c r="E74" s="18">
        <v>6.5</v>
      </c>
      <c r="F74" s="18">
        <v>6.5</v>
      </c>
    </row>
    <row r="76" spans="1:6" x14ac:dyDescent="0.2">
      <c r="A76" t="s">
        <v>59</v>
      </c>
    </row>
    <row r="77" spans="1:6" x14ac:dyDescent="0.2">
      <c r="A77" t="s">
        <v>60</v>
      </c>
    </row>
    <row r="79" spans="1:6" x14ac:dyDescent="0.2">
      <c r="A79" s="132"/>
      <c r="B79" s="133"/>
      <c r="C79" s="133"/>
      <c r="D79" s="133"/>
      <c r="E79" s="133"/>
      <c r="F79" s="134"/>
    </row>
    <row r="80" spans="1:6" x14ac:dyDescent="0.2">
      <c r="A80" s="135"/>
      <c r="B80" s="136"/>
      <c r="C80" s="136"/>
      <c r="D80" s="136"/>
      <c r="E80" s="136"/>
      <c r="F80" s="137"/>
    </row>
    <row r="81" spans="1:6" x14ac:dyDescent="0.2">
      <c r="A81" s="135"/>
      <c r="B81" s="136"/>
      <c r="C81" s="136"/>
      <c r="D81" s="136"/>
      <c r="E81" s="136"/>
      <c r="F81" s="137"/>
    </row>
    <row r="82" spans="1:6" x14ac:dyDescent="0.2">
      <c r="A82" s="135"/>
      <c r="B82" s="136"/>
      <c r="C82" s="136"/>
      <c r="D82" s="136"/>
      <c r="E82" s="136"/>
      <c r="F82" s="137"/>
    </row>
    <row r="83" spans="1:6" x14ac:dyDescent="0.2">
      <c r="A83" s="138"/>
      <c r="B83" s="139"/>
      <c r="C83" s="139"/>
      <c r="D83" s="139"/>
      <c r="E83" s="139"/>
      <c r="F83" s="140"/>
    </row>
    <row r="85" spans="1:6" s="44" customFormat="1" x14ac:dyDescent="0.2">
      <c r="A85" s="44" t="s">
        <v>65</v>
      </c>
    </row>
    <row r="86" spans="1:6" x14ac:dyDescent="0.2">
      <c r="B86" s="20" t="s">
        <v>266</v>
      </c>
      <c r="C86" s="20" t="s">
        <v>267</v>
      </c>
      <c r="D86" s="20" t="s">
        <v>268</v>
      </c>
      <c r="E86" s="20" t="s">
        <v>269</v>
      </c>
      <c r="F86" s="20" t="s">
        <v>270</v>
      </c>
    </row>
    <row r="87" spans="1:6" x14ac:dyDescent="0.2">
      <c r="A87" s="32" t="s">
        <v>56</v>
      </c>
      <c r="B87" s="18">
        <v>5.5</v>
      </c>
      <c r="C87" s="18">
        <v>5.5</v>
      </c>
      <c r="D87" s="18">
        <v>5.5</v>
      </c>
      <c r="E87" s="18">
        <v>5.5</v>
      </c>
      <c r="F87" s="18">
        <v>5.5</v>
      </c>
    </row>
    <row r="88" spans="1:6" x14ac:dyDescent="0.2">
      <c r="A88" s="32" t="s">
        <v>57</v>
      </c>
      <c r="B88" s="18">
        <v>5</v>
      </c>
      <c r="C88" s="18">
        <v>5</v>
      </c>
      <c r="D88" s="18">
        <v>5</v>
      </c>
      <c r="E88" s="18">
        <v>5</v>
      </c>
      <c r="F88" s="18">
        <v>5</v>
      </c>
    </row>
    <row r="89" spans="1:6" x14ac:dyDescent="0.2">
      <c r="A89" s="32" t="s">
        <v>58</v>
      </c>
      <c r="B89" s="18">
        <v>6.5</v>
      </c>
      <c r="C89" s="18">
        <v>6.5</v>
      </c>
      <c r="D89" s="18">
        <v>6.5</v>
      </c>
      <c r="E89" s="18">
        <v>6.5</v>
      </c>
      <c r="F89" s="18">
        <v>6.5</v>
      </c>
    </row>
    <row r="91" spans="1:6" x14ac:dyDescent="0.2">
      <c r="A91" t="s">
        <v>59</v>
      </c>
    </row>
    <row r="92" spans="1:6" x14ac:dyDescent="0.2">
      <c r="A92" t="s">
        <v>60</v>
      </c>
    </row>
    <row r="94" spans="1:6" x14ac:dyDescent="0.2">
      <c r="A94" s="132"/>
      <c r="B94" s="133"/>
      <c r="C94" s="133"/>
      <c r="D94" s="133"/>
      <c r="E94" s="133"/>
      <c r="F94" s="134"/>
    </row>
    <row r="95" spans="1:6" x14ac:dyDescent="0.2">
      <c r="A95" s="135"/>
      <c r="B95" s="136"/>
      <c r="C95" s="136"/>
      <c r="D95" s="136"/>
      <c r="E95" s="136"/>
      <c r="F95" s="137"/>
    </row>
    <row r="96" spans="1:6" x14ac:dyDescent="0.2">
      <c r="A96" s="135"/>
      <c r="B96" s="136"/>
      <c r="C96" s="136"/>
      <c r="D96" s="136"/>
      <c r="E96" s="136"/>
      <c r="F96" s="137"/>
    </row>
    <row r="97" spans="1:11" x14ac:dyDescent="0.2">
      <c r="A97" s="135"/>
      <c r="B97" s="136"/>
      <c r="C97" s="136"/>
      <c r="D97" s="136"/>
      <c r="E97" s="136"/>
      <c r="F97" s="137"/>
    </row>
    <row r="98" spans="1:11" x14ac:dyDescent="0.2">
      <c r="A98" s="138"/>
      <c r="B98" s="139"/>
      <c r="C98" s="139"/>
      <c r="D98" s="139"/>
      <c r="E98" s="139"/>
      <c r="F98" s="140"/>
    </row>
    <row r="100" spans="1:11" x14ac:dyDescent="0.2">
      <c r="A100" s="60" t="s">
        <v>166</v>
      </c>
    </row>
    <row r="101" spans="1:11" x14ac:dyDescent="0.2">
      <c r="A101" s="60"/>
    </row>
    <row r="102" spans="1:11" s="43" customFormat="1" ht="23.25" customHeight="1" x14ac:dyDescent="0.2">
      <c r="A102" s="107" t="s">
        <v>273</v>
      </c>
      <c r="B102" s="107"/>
      <c r="C102" s="107"/>
      <c r="D102" s="107"/>
      <c r="E102" s="107"/>
      <c r="F102" s="107"/>
      <c r="G102" s="107"/>
      <c r="H102" s="107"/>
      <c r="I102" s="107"/>
      <c r="J102" s="107"/>
      <c r="K102" s="107"/>
    </row>
    <row r="103" spans="1:11" ht="16.5" customHeight="1" x14ac:dyDescent="0.2">
      <c r="A103" s="47"/>
    </row>
    <row r="104" spans="1:11" s="44" customFormat="1" x14ac:dyDescent="0.2">
      <c r="A104" s="44" t="s">
        <v>55</v>
      </c>
    </row>
    <row r="105" spans="1:11" x14ac:dyDescent="0.2">
      <c r="B105" s="20" t="s">
        <v>266</v>
      </c>
      <c r="C105" s="20" t="s">
        <v>267</v>
      </c>
      <c r="D105" s="20" t="s">
        <v>268</v>
      </c>
      <c r="E105" s="20" t="s">
        <v>269</v>
      </c>
      <c r="F105" s="20" t="s">
        <v>270</v>
      </c>
    </row>
    <row r="106" spans="1:11" x14ac:dyDescent="0.2">
      <c r="A106" s="32" t="s">
        <v>56</v>
      </c>
      <c r="B106" s="18">
        <v>5.5</v>
      </c>
      <c r="C106" s="18">
        <v>5.5</v>
      </c>
      <c r="D106" s="18">
        <v>5.5</v>
      </c>
      <c r="E106" s="18">
        <v>5.5</v>
      </c>
      <c r="F106" s="18">
        <v>5.5</v>
      </c>
    </row>
    <row r="107" spans="1:11" x14ac:dyDescent="0.2">
      <c r="A107" s="32" t="s">
        <v>57</v>
      </c>
      <c r="B107" s="18">
        <v>5</v>
      </c>
      <c r="C107" s="18">
        <v>5</v>
      </c>
      <c r="D107" s="18">
        <v>5</v>
      </c>
      <c r="E107" s="18">
        <v>5</v>
      </c>
      <c r="F107" s="18">
        <v>5</v>
      </c>
    </row>
    <row r="108" spans="1:11" x14ac:dyDescent="0.2">
      <c r="A108" s="32" t="s">
        <v>58</v>
      </c>
      <c r="B108" s="18">
        <v>6.5</v>
      </c>
      <c r="C108" s="18">
        <v>6.5</v>
      </c>
      <c r="D108" s="18">
        <v>6.5</v>
      </c>
      <c r="E108" s="18">
        <v>6.5</v>
      </c>
      <c r="F108" s="18">
        <v>6.5</v>
      </c>
    </row>
    <row r="110" spans="1:11" x14ac:dyDescent="0.2">
      <c r="A110" t="s">
        <v>59</v>
      </c>
    </row>
    <row r="111" spans="1:11" x14ac:dyDescent="0.2">
      <c r="A111" t="s">
        <v>60</v>
      </c>
    </row>
    <row r="113" spans="1:6" x14ac:dyDescent="0.2">
      <c r="A113" s="132"/>
      <c r="B113" s="133"/>
      <c r="C113" s="133"/>
      <c r="D113" s="133"/>
      <c r="E113" s="133"/>
      <c r="F113" s="134"/>
    </row>
    <row r="114" spans="1:6" x14ac:dyDescent="0.2">
      <c r="A114" s="135"/>
      <c r="B114" s="136"/>
      <c r="C114" s="136"/>
      <c r="D114" s="136"/>
      <c r="E114" s="136"/>
      <c r="F114" s="137"/>
    </row>
    <row r="115" spans="1:6" x14ac:dyDescent="0.2">
      <c r="A115" s="135"/>
      <c r="B115" s="136"/>
      <c r="C115" s="136"/>
      <c r="D115" s="136"/>
      <c r="E115" s="136"/>
      <c r="F115" s="137"/>
    </row>
    <row r="116" spans="1:6" x14ac:dyDescent="0.2">
      <c r="A116" s="135"/>
      <c r="B116" s="136"/>
      <c r="C116" s="136"/>
      <c r="D116" s="136"/>
      <c r="E116" s="136"/>
      <c r="F116" s="137"/>
    </row>
    <row r="117" spans="1:6" x14ac:dyDescent="0.2">
      <c r="A117" s="138"/>
      <c r="B117" s="139"/>
      <c r="C117" s="139"/>
      <c r="D117" s="139"/>
      <c r="E117" s="139"/>
      <c r="F117" s="140"/>
    </row>
    <row r="119" spans="1:6" s="44" customFormat="1" x14ac:dyDescent="0.2">
      <c r="A119" s="44" t="s">
        <v>61</v>
      </c>
    </row>
    <row r="120" spans="1:6" x14ac:dyDescent="0.2">
      <c r="B120" s="20" t="s">
        <v>266</v>
      </c>
      <c r="C120" s="20" t="s">
        <v>267</v>
      </c>
      <c r="D120" s="20" t="s">
        <v>268</v>
      </c>
      <c r="E120" s="20" t="s">
        <v>269</v>
      </c>
      <c r="F120" s="20" t="s">
        <v>270</v>
      </c>
    </row>
    <row r="121" spans="1:6" x14ac:dyDescent="0.2">
      <c r="A121" s="32" t="s">
        <v>56</v>
      </c>
      <c r="B121" s="18">
        <v>5.5</v>
      </c>
      <c r="C121" s="18">
        <v>5.5</v>
      </c>
      <c r="D121" s="18">
        <v>5.5</v>
      </c>
      <c r="E121" s="18">
        <v>5.5</v>
      </c>
      <c r="F121" s="18">
        <v>5.5</v>
      </c>
    </row>
    <row r="122" spans="1:6" x14ac:dyDescent="0.2">
      <c r="A122" s="32" t="s">
        <v>57</v>
      </c>
      <c r="B122" s="18">
        <v>5</v>
      </c>
      <c r="C122" s="18">
        <v>5</v>
      </c>
      <c r="D122" s="18">
        <v>5</v>
      </c>
      <c r="E122" s="18">
        <v>5</v>
      </c>
      <c r="F122" s="18">
        <v>5</v>
      </c>
    </row>
    <row r="123" spans="1:6" x14ac:dyDescent="0.2">
      <c r="A123" s="32" t="s">
        <v>58</v>
      </c>
      <c r="B123" s="18">
        <v>6.5</v>
      </c>
      <c r="C123" s="18">
        <v>6.5</v>
      </c>
      <c r="D123" s="18">
        <v>6.5</v>
      </c>
      <c r="E123" s="18">
        <v>6.5</v>
      </c>
      <c r="F123" s="18">
        <v>6.5</v>
      </c>
    </row>
    <row r="125" spans="1:6" x14ac:dyDescent="0.2">
      <c r="A125" t="s">
        <v>59</v>
      </c>
    </row>
    <row r="126" spans="1:6" x14ac:dyDescent="0.2">
      <c r="A126" t="s">
        <v>60</v>
      </c>
    </row>
    <row r="128" spans="1:6" x14ac:dyDescent="0.2">
      <c r="A128" s="132"/>
      <c r="B128" s="133"/>
      <c r="C128" s="133"/>
      <c r="D128" s="133"/>
      <c r="E128" s="133"/>
      <c r="F128" s="134"/>
    </row>
    <row r="129" spans="1:6" x14ac:dyDescent="0.2">
      <c r="A129" s="135"/>
      <c r="B129" s="136"/>
      <c r="C129" s="136"/>
      <c r="D129" s="136"/>
      <c r="E129" s="136"/>
      <c r="F129" s="137"/>
    </row>
    <row r="130" spans="1:6" x14ac:dyDescent="0.2">
      <c r="A130" s="135"/>
      <c r="B130" s="136"/>
      <c r="C130" s="136"/>
      <c r="D130" s="136"/>
      <c r="E130" s="136"/>
      <c r="F130" s="137"/>
    </row>
    <row r="131" spans="1:6" x14ac:dyDescent="0.2">
      <c r="A131" s="135"/>
      <c r="B131" s="136"/>
      <c r="C131" s="136"/>
      <c r="D131" s="136"/>
      <c r="E131" s="136"/>
      <c r="F131" s="137"/>
    </row>
    <row r="132" spans="1:6" x14ac:dyDescent="0.2">
      <c r="A132" s="138"/>
      <c r="B132" s="139"/>
      <c r="C132" s="139"/>
      <c r="D132" s="139"/>
      <c r="E132" s="139"/>
      <c r="F132" s="140"/>
    </row>
    <row r="134" spans="1:6" s="44" customFormat="1" x14ac:dyDescent="0.2">
      <c r="A134" s="44" t="s">
        <v>62</v>
      </c>
    </row>
    <row r="135" spans="1:6" x14ac:dyDescent="0.2">
      <c r="B135" s="20" t="s">
        <v>266</v>
      </c>
      <c r="C135" s="20" t="s">
        <v>267</v>
      </c>
      <c r="D135" s="20" t="s">
        <v>268</v>
      </c>
      <c r="E135" s="20" t="s">
        <v>269</v>
      </c>
      <c r="F135" s="20" t="s">
        <v>270</v>
      </c>
    </row>
    <row r="136" spans="1:6" x14ac:dyDescent="0.2">
      <c r="A136" s="32" t="s">
        <v>56</v>
      </c>
      <c r="B136" s="18">
        <v>5.5</v>
      </c>
      <c r="C136" s="18">
        <v>5.5</v>
      </c>
      <c r="D136" s="18">
        <v>5.5</v>
      </c>
      <c r="E136" s="18">
        <v>5.5</v>
      </c>
      <c r="F136" s="18">
        <v>5.5</v>
      </c>
    </row>
    <row r="137" spans="1:6" x14ac:dyDescent="0.2">
      <c r="A137" s="32" t="s">
        <v>57</v>
      </c>
      <c r="B137" s="18">
        <v>5</v>
      </c>
      <c r="C137" s="18">
        <v>5</v>
      </c>
      <c r="D137" s="18">
        <v>5</v>
      </c>
      <c r="E137" s="18">
        <v>5</v>
      </c>
      <c r="F137" s="18">
        <v>5</v>
      </c>
    </row>
    <row r="138" spans="1:6" x14ac:dyDescent="0.2">
      <c r="A138" s="32" t="s">
        <v>58</v>
      </c>
      <c r="B138" s="18">
        <v>6.5</v>
      </c>
      <c r="C138" s="18">
        <v>6.5</v>
      </c>
      <c r="D138" s="18">
        <v>6.5</v>
      </c>
      <c r="E138" s="18">
        <v>6.5</v>
      </c>
      <c r="F138" s="18">
        <v>6.5</v>
      </c>
    </row>
    <row r="140" spans="1:6" x14ac:dyDescent="0.2">
      <c r="A140" t="s">
        <v>59</v>
      </c>
    </row>
    <row r="141" spans="1:6" x14ac:dyDescent="0.2">
      <c r="A141" t="s">
        <v>60</v>
      </c>
    </row>
    <row r="143" spans="1:6" x14ac:dyDescent="0.2">
      <c r="A143" s="132"/>
      <c r="B143" s="133"/>
      <c r="C143" s="133"/>
      <c r="D143" s="133"/>
      <c r="E143" s="133"/>
      <c r="F143" s="134"/>
    </row>
    <row r="144" spans="1:6" x14ac:dyDescent="0.2">
      <c r="A144" s="135"/>
      <c r="B144" s="136"/>
      <c r="C144" s="136"/>
      <c r="D144" s="136"/>
      <c r="E144" s="136"/>
      <c r="F144" s="137"/>
    </row>
    <row r="145" spans="1:6" x14ac:dyDescent="0.2">
      <c r="A145" s="135"/>
      <c r="B145" s="136"/>
      <c r="C145" s="136"/>
      <c r="D145" s="136"/>
      <c r="E145" s="136"/>
      <c r="F145" s="137"/>
    </row>
    <row r="146" spans="1:6" x14ac:dyDescent="0.2">
      <c r="A146" s="135"/>
      <c r="B146" s="136"/>
      <c r="C146" s="136"/>
      <c r="D146" s="136"/>
      <c r="E146" s="136"/>
      <c r="F146" s="137"/>
    </row>
    <row r="147" spans="1:6" x14ac:dyDescent="0.2">
      <c r="A147" s="138"/>
      <c r="B147" s="139"/>
      <c r="C147" s="139"/>
      <c r="D147" s="139"/>
      <c r="E147" s="139"/>
      <c r="F147" s="140"/>
    </row>
    <row r="149" spans="1:6" s="44" customFormat="1" x14ac:dyDescent="0.2">
      <c r="A149" s="44" t="s">
        <v>63</v>
      </c>
    </row>
    <row r="150" spans="1:6" x14ac:dyDescent="0.2">
      <c r="B150" s="20" t="s">
        <v>266</v>
      </c>
      <c r="C150" s="20" t="s">
        <v>267</v>
      </c>
      <c r="D150" s="20" t="s">
        <v>268</v>
      </c>
      <c r="E150" s="20" t="s">
        <v>269</v>
      </c>
      <c r="F150" s="20" t="s">
        <v>270</v>
      </c>
    </row>
    <row r="151" spans="1:6" x14ac:dyDescent="0.2">
      <c r="A151" s="32" t="s">
        <v>56</v>
      </c>
      <c r="B151" s="18">
        <v>5.5</v>
      </c>
      <c r="C151" s="18">
        <v>5.5</v>
      </c>
      <c r="D151" s="18">
        <v>5.5</v>
      </c>
      <c r="E151" s="18">
        <v>5.5</v>
      </c>
      <c r="F151" s="18">
        <v>5.5</v>
      </c>
    </row>
    <row r="152" spans="1:6" x14ac:dyDescent="0.2">
      <c r="A152" s="32" t="s">
        <v>57</v>
      </c>
      <c r="B152" s="18">
        <v>5</v>
      </c>
      <c r="C152" s="18">
        <v>5</v>
      </c>
      <c r="D152" s="18">
        <v>5</v>
      </c>
      <c r="E152" s="18">
        <v>5</v>
      </c>
      <c r="F152" s="18">
        <v>5</v>
      </c>
    </row>
    <row r="153" spans="1:6" x14ac:dyDescent="0.2">
      <c r="A153" s="32" t="s">
        <v>58</v>
      </c>
      <c r="B153" s="18">
        <v>6.5</v>
      </c>
      <c r="C153" s="18">
        <v>6.5</v>
      </c>
      <c r="D153" s="18">
        <v>6.5</v>
      </c>
      <c r="E153" s="18">
        <v>6.5</v>
      </c>
      <c r="F153" s="18">
        <v>6.5</v>
      </c>
    </row>
    <row r="155" spans="1:6" x14ac:dyDescent="0.2">
      <c r="A155" t="s">
        <v>59</v>
      </c>
    </row>
    <row r="156" spans="1:6" x14ac:dyDescent="0.2">
      <c r="A156" t="s">
        <v>60</v>
      </c>
    </row>
    <row r="158" spans="1:6" x14ac:dyDescent="0.2">
      <c r="A158" s="132"/>
      <c r="B158" s="133"/>
      <c r="C158" s="133"/>
      <c r="D158" s="133"/>
      <c r="E158" s="133"/>
      <c r="F158" s="134"/>
    </row>
    <row r="159" spans="1:6" x14ac:dyDescent="0.2">
      <c r="A159" s="135"/>
      <c r="B159" s="136"/>
      <c r="C159" s="136"/>
      <c r="D159" s="136"/>
      <c r="E159" s="136"/>
      <c r="F159" s="137"/>
    </row>
    <row r="160" spans="1:6" x14ac:dyDescent="0.2">
      <c r="A160" s="135"/>
      <c r="B160" s="136"/>
      <c r="C160" s="136"/>
      <c r="D160" s="136"/>
      <c r="E160" s="136"/>
      <c r="F160" s="137"/>
    </row>
    <row r="161" spans="1:6" x14ac:dyDescent="0.2">
      <c r="A161" s="135"/>
      <c r="B161" s="136"/>
      <c r="C161" s="136"/>
      <c r="D161" s="136"/>
      <c r="E161" s="136"/>
      <c r="F161" s="137"/>
    </row>
    <row r="162" spans="1:6" x14ac:dyDescent="0.2">
      <c r="A162" s="138"/>
      <c r="B162" s="139"/>
      <c r="C162" s="139"/>
      <c r="D162" s="139"/>
      <c r="E162" s="139"/>
      <c r="F162" s="140"/>
    </row>
    <row r="164" spans="1:6" s="44" customFormat="1" x14ac:dyDescent="0.2">
      <c r="A164" s="44" t="s">
        <v>64</v>
      </c>
    </row>
    <row r="165" spans="1:6" x14ac:dyDescent="0.2">
      <c r="B165" s="20" t="s">
        <v>266</v>
      </c>
      <c r="C165" s="20" t="s">
        <v>267</v>
      </c>
      <c r="D165" s="20" t="s">
        <v>268</v>
      </c>
      <c r="E165" s="20" t="s">
        <v>269</v>
      </c>
      <c r="F165" s="20" t="s">
        <v>270</v>
      </c>
    </row>
    <row r="166" spans="1:6" x14ac:dyDescent="0.2">
      <c r="A166" s="32" t="s">
        <v>56</v>
      </c>
      <c r="B166" s="18">
        <v>5.5</v>
      </c>
      <c r="C166" s="18">
        <v>5.5</v>
      </c>
      <c r="D166" s="18">
        <v>5.5</v>
      </c>
      <c r="E166" s="18">
        <v>5.5</v>
      </c>
      <c r="F166" s="18">
        <v>5.5</v>
      </c>
    </row>
    <row r="167" spans="1:6" x14ac:dyDescent="0.2">
      <c r="A167" s="32" t="s">
        <v>57</v>
      </c>
      <c r="B167" s="18">
        <v>5</v>
      </c>
      <c r="C167" s="18">
        <v>5</v>
      </c>
      <c r="D167" s="18">
        <v>5</v>
      </c>
      <c r="E167" s="18">
        <v>5</v>
      </c>
      <c r="F167" s="18">
        <v>5</v>
      </c>
    </row>
    <row r="168" spans="1:6" x14ac:dyDescent="0.2">
      <c r="A168" s="32" t="s">
        <v>58</v>
      </c>
      <c r="B168" s="18">
        <v>6.5</v>
      </c>
      <c r="C168" s="18">
        <v>6.5</v>
      </c>
      <c r="D168" s="18">
        <v>6.5</v>
      </c>
      <c r="E168" s="18">
        <v>6.5</v>
      </c>
      <c r="F168" s="18">
        <v>6.5</v>
      </c>
    </row>
    <row r="170" spans="1:6" x14ac:dyDescent="0.2">
      <c r="A170" t="s">
        <v>59</v>
      </c>
    </row>
    <row r="171" spans="1:6" x14ac:dyDescent="0.2">
      <c r="A171" t="s">
        <v>60</v>
      </c>
    </row>
    <row r="173" spans="1:6" x14ac:dyDescent="0.2">
      <c r="A173" s="132"/>
      <c r="B173" s="133"/>
      <c r="C173" s="133"/>
      <c r="D173" s="133"/>
      <c r="E173" s="133"/>
      <c r="F173" s="134"/>
    </row>
    <row r="174" spans="1:6" x14ac:dyDescent="0.2">
      <c r="A174" s="135"/>
      <c r="B174" s="136"/>
      <c r="C174" s="136"/>
      <c r="D174" s="136"/>
      <c r="E174" s="136"/>
      <c r="F174" s="137"/>
    </row>
    <row r="175" spans="1:6" x14ac:dyDescent="0.2">
      <c r="A175" s="135"/>
      <c r="B175" s="136"/>
      <c r="C175" s="136"/>
      <c r="D175" s="136"/>
      <c r="E175" s="136"/>
      <c r="F175" s="137"/>
    </row>
    <row r="176" spans="1:6" x14ac:dyDescent="0.2">
      <c r="A176" s="135"/>
      <c r="B176" s="136"/>
      <c r="C176" s="136"/>
      <c r="D176" s="136"/>
      <c r="E176" s="136"/>
      <c r="F176" s="137"/>
    </row>
    <row r="177" spans="1:6" x14ac:dyDescent="0.2">
      <c r="A177" s="138"/>
      <c r="B177" s="139"/>
      <c r="C177" s="139"/>
      <c r="D177" s="139"/>
      <c r="E177" s="139"/>
      <c r="F177" s="140"/>
    </row>
    <row r="179" spans="1:6" s="44" customFormat="1" x14ac:dyDescent="0.2">
      <c r="A179" s="44" t="s">
        <v>65</v>
      </c>
    </row>
    <row r="180" spans="1:6" x14ac:dyDescent="0.2">
      <c r="B180" s="20" t="s">
        <v>266</v>
      </c>
      <c r="C180" s="20" t="s">
        <v>267</v>
      </c>
      <c r="D180" s="20" t="s">
        <v>268</v>
      </c>
      <c r="E180" s="20" t="s">
        <v>269</v>
      </c>
      <c r="F180" s="20" t="s">
        <v>270</v>
      </c>
    </row>
    <row r="181" spans="1:6" x14ac:dyDescent="0.2">
      <c r="A181" s="32" t="s">
        <v>56</v>
      </c>
      <c r="B181" s="18">
        <v>5.5</v>
      </c>
      <c r="C181" s="18">
        <v>5.5</v>
      </c>
      <c r="D181" s="18">
        <v>5.5</v>
      </c>
      <c r="E181" s="18">
        <v>5.5</v>
      </c>
      <c r="F181" s="18">
        <v>5.5</v>
      </c>
    </row>
    <row r="182" spans="1:6" x14ac:dyDescent="0.2">
      <c r="A182" s="32" t="s">
        <v>57</v>
      </c>
      <c r="B182" s="18">
        <v>5</v>
      </c>
      <c r="C182" s="18">
        <v>5</v>
      </c>
      <c r="D182" s="18">
        <v>5</v>
      </c>
      <c r="E182" s="18">
        <v>5</v>
      </c>
      <c r="F182" s="18">
        <v>5</v>
      </c>
    </row>
    <row r="183" spans="1:6" x14ac:dyDescent="0.2">
      <c r="A183" s="32" t="s">
        <v>58</v>
      </c>
      <c r="B183" s="18">
        <v>6.5</v>
      </c>
      <c r="C183" s="18">
        <v>6.5</v>
      </c>
      <c r="D183" s="18">
        <v>6.5</v>
      </c>
      <c r="E183" s="18">
        <v>6.5</v>
      </c>
      <c r="F183" s="18">
        <v>6.5</v>
      </c>
    </row>
    <row r="185" spans="1:6" x14ac:dyDescent="0.2">
      <c r="A185" t="s">
        <v>59</v>
      </c>
    </row>
    <row r="186" spans="1:6" x14ac:dyDescent="0.2">
      <c r="A186" t="s">
        <v>60</v>
      </c>
    </row>
    <row r="188" spans="1:6" x14ac:dyDescent="0.2">
      <c r="A188" s="132"/>
      <c r="B188" s="133"/>
      <c r="C188" s="133"/>
      <c r="D188" s="133"/>
      <c r="E188" s="133"/>
      <c r="F188" s="134"/>
    </row>
    <row r="189" spans="1:6" x14ac:dyDescent="0.2">
      <c r="A189" s="135"/>
      <c r="B189" s="136"/>
      <c r="C189" s="136"/>
      <c r="D189" s="136"/>
      <c r="E189" s="136"/>
      <c r="F189" s="137"/>
    </row>
    <row r="190" spans="1:6" x14ac:dyDescent="0.2">
      <c r="A190" s="135"/>
      <c r="B190" s="136"/>
      <c r="C190" s="136"/>
      <c r="D190" s="136"/>
      <c r="E190" s="136"/>
      <c r="F190" s="137"/>
    </row>
    <row r="191" spans="1:6" x14ac:dyDescent="0.2">
      <c r="A191" s="135"/>
      <c r="B191" s="136"/>
      <c r="C191" s="136"/>
      <c r="D191" s="136"/>
      <c r="E191" s="136"/>
      <c r="F191" s="137"/>
    </row>
    <row r="192" spans="1:6" x14ac:dyDescent="0.2">
      <c r="A192" s="138"/>
      <c r="B192" s="139"/>
      <c r="C192" s="139"/>
      <c r="D192" s="139"/>
      <c r="E192" s="139"/>
      <c r="F192" s="140"/>
    </row>
    <row r="195" spans="1:6" ht="22.5" customHeight="1" x14ac:dyDescent="0.2">
      <c r="A195" s="10"/>
      <c r="B195" s="11" t="s">
        <v>1</v>
      </c>
      <c r="C195" s="12" t="s">
        <v>2</v>
      </c>
      <c r="D195" s="13" t="s">
        <v>3</v>
      </c>
      <c r="E195" s="14" t="s">
        <v>4</v>
      </c>
      <c r="F195" s="15" t="s">
        <v>5</v>
      </c>
    </row>
    <row r="196" spans="1:6" ht="22.5" customHeight="1" x14ac:dyDescent="0.2">
      <c r="A196" s="68" t="s">
        <v>204</v>
      </c>
      <c r="B196" s="17"/>
      <c r="C196" s="17"/>
      <c r="D196" s="17"/>
      <c r="E196" s="17"/>
      <c r="F196" s="17"/>
    </row>
    <row r="197" spans="1:6" ht="22.5" customHeight="1" x14ac:dyDescent="0.2">
      <c r="A197" s="68" t="s">
        <v>205</v>
      </c>
      <c r="B197" s="17"/>
      <c r="C197" s="17"/>
      <c r="D197" s="17"/>
      <c r="E197" s="17"/>
      <c r="F197" s="17"/>
    </row>
    <row r="198" spans="1:6" s="5" customFormat="1" x14ac:dyDescent="0.2">
      <c r="A198" s="1"/>
      <c r="B198" s="23" t="s">
        <v>48</v>
      </c>
      <c r="C198" s="23" t="s">
        <v>49</v>
      </c>
      <c r="D198" s="23" t="s">
        <v>50</v>
      </c>
      <c r="E198" s="23" t="s">
        <v>51</v>
      </c>
      <c r="F198" s="23" t="s">
        <v>52</v>
      </c>
    </row>
    <row r="199" spans="1:6" s="5" customFormat="1" x14ac:dyDescent="0.2">
      <c r="A199" s="1"/>
    </row>
    <row r="200" spans="1:6" s="5" customFormat="1" x14ac:dyDescent="0.2">
      <c r="A200" s="1"/>
      <c r="E200" s="5" t="s">
        <v>70</v>
      </c>
      <c r="F200" s="28">
        <f>MIN(B195:F197)</f>
        <v>0</v>
      </c>
    </row>
    <row r="201" spans="1:6" s="5" customFormat="1" x14ac:dyDescent="0.2">
      <c r="A201" s="1"/>
    </row>
    <row r="202" spans="1:6" s="5" customFormat="1" x14ac:dyDescent="0.2">
      <c r="A202" s="1"/>
      <c r="E202" s="5" t="s">
        <v>42</v>
      </c>
      <c r="F202" s="28" t="e">
        <f>AVERAGE(B195:F197)</f>
        <v>#DIV/0!</v>
      </c>
    </row>
    <row r="203" spans="1:6" s="5" customFormat="1" x14ac:dyDescent="0.2">
      <c r="A203" s="1"/>
    </row>
    <row r="204" spans="1:6" s="5" customFormat="1" x14ac:dyDescent="0.2">
      <c r="A204" s="1"/>
      <c r="E204" s="5" t="s">
        <v>43</v>
      </c>
      <c r="F204" s="8" t="e">
        <f>IF(F202&gt;(F200+20),F200+20,F202)</f>
        <v>#DIV/0!</v>
      </c>
    </row>
    <row r="206" spans="1:6" s="5" customFormat="1" ht="15" customHeight="1" x14ac:dyDescent="0.2">
      <c r="A206" s="1"/>
      <c r="E206" s="5" t="s">
        <v>206</v>
      </c>
      <c r="F206" s="90" t="e">
        <f>MROUND(F204,5)</f>
        <v>#DIV/0!</v>
      </c>
    </row>
    <row r="208" spans="1:6" ht="51.5" customHeight="1" x14ac:dyDescent="0.2">
      <c r="A208" s="131"/>
      <c r="B208" s="131"/>
      <c r="C208" s="131"/>
      <c r="D208" s="131"/>
      <c r="E208" s="131"/>
      <c r="F208" s="131"/>
    </row>
  </sheetData>
  <mergeCells count="13">
    <mergeCell ref="A208:F208"/>
    <mergeCell ref="A19:F23"/>
    <mergeCell ref="A34:F38"/>
    <mergeCell ref="A49:F53"/>
    <mergeCell ref="A64:F68"/>
    <mergeCell ref="A79:F83"/>
    <mergeCell ref="A94:F98"/>
    <mergeCell ref="A113:F117"/>
    <mergeCell ref="A128:F132"/>
    <mergeCell ref="A143:F147"/>
    <mergeCell ref="A158:F162"/>
    <mergeCell ref="A173:F177"/>
    <mergeCell ref="A188:F192"/>
  </mergeCells>
  <pageMargins left="0.39370078740157483" right="0.39370078740157483" top="0.39370078740157483" bottom="0.39370078740157483" header="0" footer="0"/>
  <pageSetup paperSize="9" scale="78" fitToHeight="10" orientation="landscape" r:id="rId1"/>
  <rowBreaks count="3" manualBreakCount="3">
    <brk id="39" max="11" man="1"/>
    <brk id="84" max="11" man="1"/>
    <brk id="178" max="11"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Presentación</vt:lpstr>
      <vt:lpstr>Índice</vt:lpstr>
      <vt:lpstr>Descripción e Instrucciones</vt:lpstr>
      <vt:lpstr>1 Liderazgo y Estrategia</vt:lpstr>
      <vt:lpstr>2 Cultura orientada a la Innova</vt:lpstr>
      <vt:lpstr>3 Ámbitos de Aplicación</vt:lpstr>
      <vt:lpstr>4.1 Liderazgo y Estrategia</vt:lpstr>
      <vt:lpstr>4.2 Cultura orientada a la Inno</vt:lpstr>
      <vt:lpstr>4.3.1 Modelo rentabilidad</vt:lpstr>
      <vt:lpstr>4.3.2 Redes Innovación</vt:lpstr>
      <vt:lpstr>4.3.3 Diseño Organizacional</vt:lpstr>
      <vt:lpstr>4.3.4 Los Procesos</vt:lpstr>
      <vt:lpstr>4.3.5 Plataforma tecnológica</vt:lpstr>
      <vt:lpstr>4.3.6 El Portafolio de P y S</vt:lpstr>
      <vt:lpstr>4.3.7 El Sistema integrado de P</vt:lpstr>
      <vt:lpstr>4.3.8 Desarrollo cadena de valo</vt:lpstr>
      <vt:lpstr>4.3.9 Desarrollo de marca</vt:lpstr>
      <vt:lpstr>4.3.10 Compromiso experiencia c</vt:lpstr>
      <vt:lpstr>Gráficos e imágenes</vt:lpstr>
      <vt:lpstr>Prioridades estratégicas 10 Ámb</vt:lpstr>
      <vt:lpstr>Tabla puntajes</vt:lpstr>
      <vt:lpstr>'1 Liderazgo y Estrategia'!Área_de_impresión</vt:lpstr>
      <vt:lpstr>'2 Cultura orientada a la Innova'!Área_de_impresión</vt:lpstr>
      <vt:lpstr>'3 Ámbitos de Aplicación'!Área_de_impresión</vt:lpstr>
      <vt:lpstr>'4.1 Liderazgo y Estrategia'!Área_de_impresión</vt:lpstr>
      <vt:lpstr>'4.2 Cultura orientada a la Inno'!Área_de_impresión</vt:lpstr>
      <vt:lpstr>'4.3.1 Modelo rentabilidad'!Área_de_impresión</vt:lpstr>
      <vt:lpstr>'4.3.10 Compromiso experiencia c'!Área_de_impresión</vt:lpstr>
      <vt:lpstr>'4.3.2 Redes Innovación'!Área_de_impresión</vt:lpstr>
      <vt:lpstr>'4.3.3 Diseño Organizacional'!Área_de_impresión</vt:lpstr>
      <vt:lpstr>'4.3.4 Los Procesos'!Área_de_impresión</vt:lpstr>
      <vt:lpstr>'4.3.5 Plataforma tecnológica'!Área_de_impresión</vt:lpstr>
      <vt:lpstr>'4.3.6 El Portafolio de P y S'!Área_de_impresión</vt:lpstr>
      <vt:lpstr>'4.3.7 El Sistema integrado de P'!Área_de_impresión</vt:lpstr>
      <vt:lpstr>'4.3.8 Desarrollo cadena de valo'!Área_de_impresión</vt:lpstr>
      <vt:lpstr>'4.3.9 Desarrollo de marca'!Área_de_impresión</vt:lpstr>
      <vt:lpstr>'Descripción e Instrucciones'!Área_de_impresión</vt:lpstr>
      <vt:lpstr>Presentación!Área_de_impresión</vt:lpstr>
      <vt:lpstr>'Prioridades estratégicas 10 Ámb'!Área_de_impresión</vt:lpstr>
      <vt:lpstr>'Tabla puntajes'!Área_de_impresión</vt:lpstr>
    </vt:vector>
  </TitlesOfParts>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pc</dc:creator>
  <cp:lastModifiedBy>Fundación Premio Nacional a la Calidad FPNC</cp:lastModifiedBy>
  <cp:revision/>
  <cp:lastPrinted>2018-03-08T17:22:10Z</cp:lastPrinted>
  <dcterms:created xsi:type="dcterms:W3CDTF">2017-07-03T22:17:52Z</dcterms:created>
  <dcterms:modified xsi:type="dcterms:W3CDTF">2025-01-16T21:09:36Z</dcterms:modified>
</cp:coreProperties>
</file>